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Secindary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D56" i="16" s="1"/>
  <c r="D56" i="16"/>
  <c r="B57" i="16"/>
  <c r="C57" i="16"/>
  <c r="AZ57" i="16" s="1"/>
  <c r="DD57" i="16" s="1"/>
  <c r="D57" i="16"/>
  <c r="B58" i="16"/>
  <c r="C58" i="16"/>
  <c r="AZ58" i="16" s="1"/>
  <c r="D58" i="16"/>
  <c r="B59" i="16"/>
  <c r="C59" i="16"/>
  <c r="AZ59" i="16" s="1"/>
  <c r="D59" i="16"/>
  <c r="B60" i="16"/>
  <c r="C60" i="16"/>
  <c r="AZ60" i="16" s="1"/>
  <c r="DD60" i="16" s="1"/>
  <c r="D60" i="16"/>
  <c r="B61" i="16"/>
  <c r="C61" i="16"/>
  <c r="AZ61" i="16" s="1"/>
  <c r="D61" i="16"/>
  <c r="B62" i="16"/>
  <c r="C62" i="16"/>
  <c r="AZ62" i="16" s="1"/>
  <c r="D62" i="16"/>
  <c r="B63" i="16"/>
  <c r="C63" i="16"/>
  <c r="AZ63" i="16" s="1"/>
  <c r="DD63" i="16" s="1"/>
  <c r="D63" i="16"/>
  <c r="B64" i="16"/>
  <c r="C64" i="16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DD60" i="15" s="1"/>
  <c r="AZ61" i="15"/>
  <c r="DD61" i="15" s="1"/>
  <c r="AZ62" i="15"/>
  <c r="DD62" i="15" s="1"/>
  <c r="AZ63" i="15"/>
  <c r="DD63" i="15" s="1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65" i="16" l="1"/>
  <c r="DD64" i="16"/>
  <c r="DD41" i="16"/>
  <c r="DD62" i="16"/>
  <c r="DD61" i="16"/>
  <c r="DD59" i="16"/>
  <c r="DD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<sst xmlns="http://schemas.openxmlformats.org/spreadsheetml/2006/main" count="677" uniqueCount="322">
  <si>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</si>
  <si>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</si>
  <si>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</si>
  <si>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</si>
  <si>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</si>
  <si>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</si>
  <si>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</si>
  <si>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</si>
  <si>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</si>
  <si>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</si>
  <si>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</si>
  <si>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</si>
  <si>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</si>
  <si>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</si>
  <si>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</si>
  <si>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</si>
  <si>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</si>
  <si>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</si>
  <si>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</si>
  <si>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</si>
  <si>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</si>
  <si>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</si>
  <si>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</si>
  <si>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</si>
  <si>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</si>
  <si>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</si>
  <si>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</si>
  <si>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</si>
  <si>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</si>
  <si>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</si>
  <si>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</si>
  <si>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</si>
  <si>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</si>
  <si>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</si>
  <si>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</si>
  <si>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</si>
  <si>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</si>
  <si>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</si>
  <si>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</si>
  <si>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</si>
  <si>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</si>
  <si>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</si>
  <si>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</si>
  <si>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</si>
  <si>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</si>
  <si>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</si>
  <si>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</si>
  <si>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</si>
  <si>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</si>
  <si>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</si>
  <si>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</si>
  <si>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</si>
  <si>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</si>
  <si>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</si>
  <si>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</si>
  <si>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</si>
  <si>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</si>
  <si>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</si>
  <si>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</si>
  <si>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</si>
  <si>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</si>
  <si>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</si>
  <si>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</si>
  <si>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</si>
  <si>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</si>
  <si>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</si>
  <si>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</si>
  <si>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</si>
  <si>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</si>
  <si>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</si>
  <si>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</si>
  <si>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</si>
  <si>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</si>
  <si>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</si>
  <si>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</si>
  <si>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</si>
  <si>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</si>
  <si>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</si>
  <si>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</si>
  <si>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</si>
  <si>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</si>
  <si>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</si>
  <si>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</si>
  <si>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</si>
  <si>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</si>
  <si>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</si>
  <si>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</si>
  <si>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</si>
  <si>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</si>
  <si>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</si>
  <si>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</si>
  <si>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</si>
  <si>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</si>
  <si>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</si>
  <si>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</si>
  <si>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</si>
  <si>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</si>
  <si>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</si>
  <si>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</si>
  <si>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</si>
  <si>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</si>
  <si>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</si>
  <si>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</si>
  <si>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</si>
  <si>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</si>
  <si>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</si>
  <si>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</si>
  <si>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</si>
  <si>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</si>
  <si>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</si>
  <si>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</si>
  <si>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</si>
  <si>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</si>
  <si>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</si>
  <si>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</si>
  <si>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</si>
  <si>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</si>
  <si>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</si>
  <si>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</si>
  <si>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</si>
  <si>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</si>
  <si>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</si>
  <si>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</si>
  <si>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</si>
  <si>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</si>
  <si>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</si>
  <si>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</si>
  <si>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</si>
  <si>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</si>
  <si>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</si>
  <si>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</si>
  <si>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</si>
  <si>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</si>
  <si>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</si>
  <si>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</si>
  <si>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</si>
  <si>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</si>
  <si>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</si>
  <si>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</si>
  <si>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</si>
  <si>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</si>
  <si>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</si>
  <si>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</si>
  <si>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</si>
  <si>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</si>
  <si>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</si>
  <si>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</si>
  <si>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</si>
  <si>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</si>
  <si>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</si>
  <si>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</si>
  <si>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</si>
  <si>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</si>
  <si>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</si>
  <si>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</si>
  <si>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</si>
  <si>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</si>
  <si>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</si>
  <si>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</si>
  <si>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</si>
  <si>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</si>
  <si>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</si>
  <si>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</si>
  <si>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</si>
  <si>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</si>
  <si>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</si>
  <si>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</si>
  <si>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</si>
  <si>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</si>
  <si>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</si>
  <si>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</si>
  <si>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</si>
  <si>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</si>
  <si>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</si>
  <si>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</si>
  <si>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</si>
  <si>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</si>
  <si>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</si>
  <si>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</si>
  <si>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</si>
  <si>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</si>
  <si>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</si>
  <si>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</si>
  <si>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</si>
  <si>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</si>
  <si>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</si>
  <si>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</si>
  <si>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</si>
  <si>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</si>
  <si>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</si>
  <si>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</si>
  <si>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</si>
  <si>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</si>
  <si>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</si>
  <si>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</si>
  <si>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</si>
  <si>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</si>
  <si>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</si>
  <si>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</si>
  <si>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</si>
  <si>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</si>
  <si>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</si>
  <si>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</si>
  <si>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</si>
  <si>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</si>
  <si>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</si>
  <si>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</si>
  <si>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</si>
  <si>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</si>
  <si>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</si>
  <si>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</si>
  <si>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</si>
  <si>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ฐิติญา</t>
  </si>
  <si>
    <t>ภูริณัฐ</t>
  </si>
  <si>
    <t>ธนากร</t>
  </si>
  <si>
    <t>ธนธรณ์</t>
  </si>
  <si>
    <t>นันท์นภัส</t>
  </si>
  <si>
    <t>สิทธิชัย</t>
  </si>
  <si>
    <t>ภคิน</t>
  </si>
  <si>
    <t>กิตติพงศ์</t>
  </si>
  <si>
    <t>กิตติภูมิวงศ์</t>
  </si>
  <si>
    <t>วชิรวิทย์</t>
  </si>
  <si>
    <t>สิรวิชญ์</t>
  </si>
  <si>
    <t>ณัฐชัย</t>
  </si>
  <si>
    <t>ศรีเจริญ</t>
  </si>
  <si>
    <t>บูรพา</t>
  </si>
  <si>
    <t>สุปรียา</t>
  </si>
  <si>
    <t>ธนัชชา</t>
  </si>
  <si>
    <t>เต็มสุทธิลาภ</t>
  </si>
  <si>
    <t>กลวัชร</t>
  </si>
  <si>
    <t>อภิยุช</t>
  </si>
  <si>
    <t>ปวีณ</t>
  </si>
  <si>
    <t>เหล่าชูวงศ์</t>
  </si>
  <si>
    <t>ศิริโชติธนาวงษ์</t>
  </si>
  <si>
    <t>วโรดม</t>
  </si>
  <si>
    <t>ปลื่มจิตต์</t>
  </si>
  <si>
    <t>ตะวันคณินทร์</t>
  </si>
  <si>
    <t>วงศ์พัชรกุล</t>
  </si>
  <si>
    <t>ศิริวัฒน์</t>
  </si>
  <si>
    <t>ก้องศิริวงศ์</t>
  </si>
  <si>
    <t>กณิศ</t>
  </si>
  <si>
    <t>กล้าหาญ</t>
  </si>
  <si>
    <t>วิระมิตรชัย</t>
  </si>
  <si>
    <t>ธีรกานต์</t>
  </si>
  <si>
    <t>ศิริวิปัญญา</t>
  </si>
  <si>
    <t>ศมธรรม</t>
  </si>
  <si>
    <t>ลิ่มอรุณ</t>
  </si>
  <si>
    <t>อาภาภัทร</t>
  </si>
  <si>
    <t>วิตถาระ</t>
  </si>
  <si>
    <t>ไท</t>
  </si>
  <si>
    <t>มะวงศ์สา</t>
  </si>
  <si>
    <t>วรติ</t>
  </si>
  <si>
    <t>ค้าธัญญะ</t>
  </si>
  <si>
    <t>กุลวิภัชวัฒนา</t>
  </si>
  <si>
    <t>สิริทัศน์</t>
  </si>
  <si>
    <t>ศิริหวังสันติ</t>
  </si>
  <si>
    <t>ชัยพิบูล</t>
  </si>
  <si>
    <t>ฟูคำ</t>
  </si>
  <si>
    <t>พร้อมพันธ์</t>
  </si>
  <si>
    <t>อังครัตนพิชัย</t>
  </si>
  <si>
    <t>ดนย์</t>
  </si>
  <si>
    <t>ฐิติโชติกิดาการ</t>
  </si>
  <si>
    <t>ภูดิศ</t>
  </si>
  <si>
    <t>อินทรวัชระ</t>
  </si>
  <si>
    <t>ศุภกร</t>
  </si>
  <si>
    <t>บุญแจ่ม</t>
  </si>
  <si>
    <t>ณัฏฐ์ฉกรรจ์</t>
  </si>
  <si>
    <t>รัชกฤช</t>
  </si>
  <si>
    <t>วรกิตกุลชาติ</t>
  </si>
  <si>
    <t xml:space="preserve">โสภณกิตติโชติ </t>
  </si>
  <si>
    <t>หรัณย์</t>
  </si>
  <si>
    <t>ปฏิภัทรานนท์</t>
  </si>
  <si>
    <t>บุรินทร์</t>
  </si>
  <si>
    <t>พิพัฒน์ศิริ</t>
  </si>
  <si>
    <t>อิทธิโชติ</t>
  </si>
  <si>
    <t>สุเสวี</t>
  </si>
  <si>
    <t>ชินตนัย</t>
  </si>
  <si>
    <t>โชคคลังธนกุล</t>
  </si>
  <si>
    <t>มิ่งไชย</t>
  </si>
  <si>
    <t>นภัทร์</t>
  </si>
  <si>
    <t>เปล่งสงวน</t>
  </si>
  <si>
    <t>หิรัญวัฒน์</t>
  </si>
  <si>
    <t>ธัญธิตา</t>
  </si>
  <si>
    <t>อินสว่าง</t>
  </si>
  <si>
    <t>ณัฐรินทร์</t>
  </si>
  <si>
    <t>พุฒิพงศ์โสภณ</t>
  </si>
  <si>
    <t>เพิ่มพูล</t>
  </si>
  <si>
    <t>เขมจิรา</t>
  </si>
  <si>
    <t>สงวนยวง</t>
  </si>
  <si>
    <t>กนิษฐา</t>
  </si>
  <si>
    <t>สกุลรุจินันท์</t>
  </si>
  <si>
    <t>สหฤทธิ์</t>
  </si>
  <si>
    <t>รัตนขันติชัย</t>
  </si>
  <si>
    <t>เหมาะจิตต์</t>
  </si>
  <si>
    <t>กุลธิดา</t>
  </si>
  <si>
    <t>ตั้งบุญญศิลป์</t>
  </si>
  <si>
    <t>สุทัตตา</t>
  </si>
  <si>
    <t>กุลอุดมวิวัฒน์</t>
  </si>
  <si>
    <t>ภัคจิรา</t>
  </si>
  <si>
    <t>ปราชญ์ชุติกุล</t>
  </si>
  <si>
    <t>ผานิตา</t>
  </si>
  <si>
    <t>ฉายาวรกุล</t>
  </si>
  <si>
    <t>วีระยศ</t>
  </si>
  <si>
    <t>จารุเกียรติพงศา</t>
  </si>
  <si>
    <t>เดชทวีประเสริฐ</t>
  </si>
  <si>
    <t>อัญชัน</t>
  </si>
  <si>
    <t>อักษร</t>
  </si>
  <si>
    <t>อชิรญา</t>
  </si>
  <si>
    <t>ด่านถาวรเจริญ</t>
  </si>
  <si>
    <t>พีรดา</t>
  </si>
  <si>
    <t>กระบวนรัตน์</t>
  </si>
  <si>
    <t>ศรุตา</t>
  </si>
  <si>
    <t>ยิ่งเจริญอนันต์</t>
  </si>
  <si>
    <t>มุทาวัน</t>
  </si>
  <si>
    <t>ปนัชญ์กรณ์</t>
  </si>
  <si>
    <t>จริยธัญรัตน์</t>
  </si>
  <si>
    <t>ลาภพรประเสริฐ</t>
  </si>
  <si>
    <t>ศิริพงษ์</t>
  </si>
  <si>
    <t>วัฒนาเจริญทรัพย์</t>
  </si>
  <si>
    <t>สิริประภา</t>
  </si>
  <si>
    <t>ทรงอุดมวัฒนา</t>
  </si>
  <si>
    <t>ช่างประดิษฐ์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</si>
</sst>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  <font>
      <sz val="10"/>
      <color indexed="8"/>
      <name val="MS Sans Serif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8" fillId="0" borderId="0"/>
    <xf numFmtId="0" fontId="25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4">
    <cellStyle name="Normal 2" xfId="1"/>
    <cellStyle name="Normal_Sheet1" xfId="3"/>
    <cellStyle name="ปกติ" xfId="0" builtinId="0"/>
    <cellStyle name="ปกติ 2" xfId="2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L24:M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11311</v>
      </c>
      <c r="C6" s="179" t="s">
        <v>222</v>
      </c>
      <c r="D6" s="180" t="s">
        <v>228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สิรวิชญ์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11314</v>
      </c>
      <c r="C7" s="46" t="s">
        <v>229</v>
      </c>
      <c r="D7" s="47" t="s">
        <v>220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กลวัชร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11380</v>
      </c>
      <c r="C8" s="46" t="s">
        <v>230</v>
      </c>
      <c r="D8" s="47" t="s">
        <v>224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อภิยุช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11386</v>
      </c>
      <c r="C9" s="46" t="s">
        <v>231</v>
      </c>
      <c r="D9" s="47" t="s">
        <v>232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ปวีณ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11421</v>
      </c>
      <c r="C10" s="46" t="s">
        <v>219</v>
      </c>
      <c r="D10" s="47" t="s">
        <v>233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กิตติพงศ์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11429</v>
      </c>
      <c r="C11" s="46" t="s">
        <v>234</v>
      </c>
      <c r="D11" s="47" t="s">
        <v>235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วโรดม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11450</v>
      </c>
      <c r="C12" s="46" t="s">
        <v>236</v>
      </c>
      <c r="D12" s="47" t="s">
        <v>237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ตะวันคณินทร์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11479</v>
      </c>
      <c r="C13" s="46" t="s">
        <v>238</v>
      </c>
      <c r="D13" s="47" t="s">
        <v>239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ศิริวัฒน์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11493</v>
      </c>
      <c r="C14" s="46" t="s">
        <v>240</v>
      </c>
      <c r="D14" s="47" t="s">
        <v>241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กณิศ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11532</v>
      </c>
      <c r="C15" s="46" t="s">
        <v>223</v>
      </c>
      <c r="D15" s="47" t="s">
        <v>242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ณัฐชัย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11535</v>
      </c>
      <c r="C16" s="46" t="s">
        <v>243</v>
      </c>
      <c r="D16" s="47" t="s">
        <v>244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ธีรกานต์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11536</v>
      </c>
      <c r="C17" s="46" t="s">
        <v>245</v>
      </c>
      <c r="D17" s="47" t="s">
        <v>246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ศมธรรม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11538</v>
      </c>
      <c r="C18" s="46" t="s">
        <v>247</v>
      </c>
      <c r="D18" s="47" t="s">
        <v>248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อาภาภัทร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11543</v>
      </c>
      <c r="C19" s="46" t="s">
        <v>249</v>
      </c>
      <c r="D19" s="47" t="s">
        <v>250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ไท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11544</v>
      </c>
      <c r="C20" s="46" t="s">
        <v>251</v>
      </c>
      <c r="D20" s="47" t="s">
        <v>252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วรติ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11553</v>
      </c>
      <c r="C21" s="46" t="s">
        <v>215</v>
      </c>
      <c r="D21" s="47" t="s">
        <v>253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ธนธรณ์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11575</v>
      </c>
      <c r="C22" s="46" t="s">
        <v>254</v>
      </c>
      <c r="D22" s="47" t="s">
        <v>255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สิริทัศน์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11580</v>
      </c>
      <c r="C23" s="46" t="s">
        <v>256</v>
      </c>
      <c r="D23" s="47" t="s">
        <v>257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ชัยพิบูล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11586</v>
      </c>
      <c r="C24" s="46" t="s">
        <v>258</v>
      </c>
      <c r="D24" s="47" t="s">
        <v>259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พร้อมพันธ์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11607</v>
      </c>
      <c r="C25" s="46" t="s">
        <v>260</v>
      </c>
      <c r="D25" s="47" t="s">
        <v>261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ดนย์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11636</v>
      </c>
      <c r="C26" s="46" t="s">
        <v>262</v>
      </c>
      <c r="D26" s="47" t="s">
        <v>263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ภูดิศ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11647</v>
      </c>
      <c r="C27" s="46" t="s">
        <v>264</v>
      </c>
      <c r="D27" s="47" t="s">
        <v>265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ศุภกร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11651</v>
      </c>
      <c r="C28" s="46" t="s">
        <v>266</v>
      </c>
      <c r="D28" s="47" t="s">
        <v>217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ณัฏฐ์ฉกรรจ์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12913</v>
      </c>
      <c r="C29" s="46" t="s">
        <v>267</v>
      </c>
      <c r="D29" s="47" t="s">
        <v>268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รัชกฤช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13450</v>
      </c>
      <c r="C30" s="46" t="s">
        <v>218</v>
      </c>
      <c r="D30" s="47" t="s">
        <v>269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ภคิน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14696</v>
      </c>
      <c r="C31" s="46" t="s">
        <v>270</v>
      </c>
      <c r="D31" s="47" t="s">
        <v>271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หรัณย์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14722</v>
      </c>
      <c r="C32" s="46" t="s">
        <v>272</v>
      </c>
      <c r="D32" s="47" t="s">
        <v>273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บุรินทร์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15359</v>
      </c>
      <c r="C33" s="46" t="s">
        <v>274</v>
      </c>
      <c r="D33" s="47" t="s">
        <v>275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อิทธิโชติ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15376</v>
      </c>
      <c r="C34" s="46" t="s">
        <v>276</v>
      </c>
      <c r="D34" s="47" t="s">
        <v>277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ชินตนัย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15938</v>
      </c>
      <c r="C35" s="46" t="s">
        <v>214</v>
      </c>
      <c r="D35" s="47" t="s">
        <v>278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ธนากร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>
        <v>15942</v>
      </c>
      <c r="C36" s="46" t="s">
        <v>279</v>
      </c>
      <c r="D36" s="47" t="s">
        <v>280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นภัทร์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>
        <v>16963</v>
      </c>
      <c r="C37" s="46" t="s">
        <v>226</v>
      </c>
      <c r="D37" s="47" t="s">
        <v>281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สุปรียา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17015</v>
      </c>
      <c r="C38" s="46" t="s">
        <v>282</v>
      </c>
      <c r="D38" s="47" t="s">
        <v>283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ธัญธิตา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17016</v>
      </c>
      <c r="C39" s="46" t="s">
        <v>284</v>
      </c>
      <c r="D39" s="47" t="s">
        <v>285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ณัฐรินทร์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17018</v>
      </c>
      <c r="C40" s="46" t="s">
        <v>213</v>
      </c>
      <c r="D40" s="47" t="s">
        <v>286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ภูริณัฐ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>
        <v>17019</v>
      </c>
      <c r="C41" s="46" t="s">
        <v>287</v>
      </c>
      <c r="D41" s="47" t="s">
        <v>288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เขมจิรา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17021</v>
      </c>
      <c r="C42" s="46" t="s">
        <v>289</v>
      </c>
      <c r="D42" s="47" t="s">
        <v>290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กนิษฐา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17022</v>
      </c>
      <c r="C43" s="46" t="s">
        <v>291</v>
      </c>
      <c r="D43" s="47" t="s">
        <v>292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สหฤทธิ์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17026</v>
      </c>
      <c r="C44" s="46" t="s">
        <v>216</v>
      </c>
      <c r="D44" s="47" t="s">
        <v>293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นันท์นภัส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17028</v>
      </c>
      <c r="C45" s="46" t="s">
        <v>294</v>
      </c>
      <c r="D45" s="47" t="s">
        <v>295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กุลธิดา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17037</v>
      </c>
      <c r="C46" s="46" t="s">
        <v>296</v>
      </c>
      <c r="D46" s="47" t="s">
        <v>297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สุทัตตา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17038</v>
      </c>
      <c r="C47" s="46" t="s">
        <v>298</v>
      </c>
      <c r="D47" s="47" t="s">
        <v>299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ภัคจิรา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17039</v>
      </c>
      <c r="C48" s="46" t="s">
        <v>300</v>
      </c>
      <c r="D48" s="47" t="s">
        <v>301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ผานิตา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17041</v>
      </c>
      <c r="C49" s="46" t="s">
        <v>302</v>
      </c>
      <c r="D49" s="47" t="s">
        <v>303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วีระยศ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17043</v>
      </c>
      <c r="C50" s="46" t="s">
        <v>212</v>
      </c>
      <c r="D50" s="47" t="s">
        <v>304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ฐิติญา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17046</v>
      </c>
      <c r="C51" s="46" t="s">
        <v>305</v>
      </c>
      <c r="D51" s="47" t="s">
        <v>306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อัญชัน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17047</v>
      </c>
      <c r="C52" s="46" t="s">
        <v>307</v>
      </c>
      <c r="D52" s="47" t="s">
        <v>308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อชิรญา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17051</v>
      </c>
      <c r="C53" s="46" t="s">
        <v>309</v>
      </c>
      <c r="D53" s="47" t="s">
        <v>310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พีรดา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17052</v>
      </c>
      <c r="C54" s="46" t="s">
        <v>311</v>
      </c>
      <c r="D54" s="47" t="s">
        <v>312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ศรุตา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17056</v>
      </c>
      <c r="C55" s="46" t="s">
        <v>227</v>
      </c>
      <c r="D55" s="47" t="s">
        <v>313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ธนัชชา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17062</v>
      </c>
      <c r="C56" s="46" t="s">
        <v>314</v>
      </c>
      <c r="D56" s="47" t="s">
        <v>315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ปนัชญ์กรณ์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>
        <v>17075</v>
      </c>
      <c r="C57" s="46" t="s">
        <v>221</v>
      </c>
      <c r="D57" s="47" t="s">
        <v>316</v>
      </c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>วชิรวิทย์</v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>
        <f t="shared" si="0"/>
        <v>0</v>
      </c>
    </row>
    <row r="58" spans="1:108" ht="15" customHeight="1" x14ac:dyDescent="0.55000000000000004">
      <c r="A58" s="35">
        <v>53</v>
      </c>
      <c r="B58" s="42">
        <v>17198</v>
      </c>
      <c r="C58" s="46" t="s">
        <v>317</v>
      </c>
      <c r="D58" s="47" t="s">
        <v>318</v>
      </c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>ศิริพงษ์</v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>
        <f t="shared" si="0"/>
        <v>0</v>
      </c>
    </row>
    <row r="59" spans="1:108" ht="15" customHeight="1" x14ac:dyDescent="0.55000000000000004">
      <c r="A59" s="35">
        <v>54</v>
      </c>
      <c r="B59" s="42">
        <v>17211</v>
      </c>
      <c r="C59" s="46" t="s">
        <v>319</v>
      </c>
      <c r="D59" s="47" t="s">
        <v>320</v>
      </c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>สิริประภา</v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>
        <f t="shared" si="0"/>
        <v>0</v>
      </c>
    </row>
    <row r="60" spans="1:108" ht="15" customHeight="1" x14ac:dyDescent="0.55000000000000004">
      <c r="A60" s="35">
        <v>55</v>
      </c>
      <c r="B60" s="42">
        <v>17218</v>
      </c>
      <c r="C60" s="46" t="s">
        <v>225</v>
      </c>
      <c r="D60" s="47" t="s">
        <v>321</v>
      </c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>บูรพา</v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>
        <f t="shared" si="0"/>
        <v>0</v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11311</v>
      </c>
      <c r="C6" s="184" t="str">
        <f>IF(เวลาเรียน1!C6="","",เวลาเรียน1!C6)</f>
        <v>สิรวิชญ์</v>
      </c>
      <c r="D6" s="185" t="str">
        <f>IF(เวลาเรียน1!D6="","",เวลาเรียน1!D6)</f>
        <v>เต็มสุทธิลาภ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สิรวิชญ์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11314</v>
      </c>
      <c r="C7" s="187" t="str">
        <f>IF(เวลาเรียน1!C7="","",เวลาเรียน1!C7)</f>
        <v>กลวัชร</v>
      </c>
      <c r="D7" s="188" t="str">
        <f>IF(เวลาเรียน1!D7="","",เวลาเรียน1!D7)</f>
        <v>กิตติภูมิวงศ์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กลวัชร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11380</v>
      </c>
      <c r="C8" s="187" t="str">
        <f>IF(เวลาเรียน1!C8="","",เวลาเรียน1!C8)</f>
        <v>อภิยุช</v>
      </c>
      <c r="D8" s="188" t="str">
        <f>IF(เวลาเรียน1!D8="","",เวลาเรียน1!D8)</f>
        <v>ศรีเจริญ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อภิยุช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11386</v>
      </c>
      <c r="C9" s="187" t="str">
        <f>IF(เวลาเรียน1!C9="","",เวลาเรียน1!C9)</f>
        <v>ปวีณ</v>
      </c>
      <c r="D9" s="188" t="str">
        <f>IF(เวลาเรียน1!D9="","",เวลาเรียน1!D9)</f>
        <v>เหล่าชูวงศ์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ปวีณ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11421</v>
      </c>
      <c r="C10" s="187" t="str">
        <f>IF(เวลาเรียน1!C10="","",เวลาเรียน1!C10)</f>
        <v>กิตติพงศ์</v>
      </c>
      <c r="D10" s="188" t="str">
        <f>IF(เวลาเรียน1!D10="","",เวลาเรียน1!D10)</f>
        <v>ศิริโชติธนาวงษ์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กิตติพงศ์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11429</v>
      </c>
      <c r="C11" s="187" t="str">
        <f>IF(เวลาเรียน1!C11="","",เวลาเรียน1!C11)</f>
        <v>วโรดม</v>
      </c>
      <c r="D11" s="188" t="str">
        <f>IF(เวลาเรียน1!D11="","",เวลาเรียน1!D11)</f>
        <v>ปลื่มจิตต์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วโรดม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11450</v>
      </c>
      <c r="C12" s="187" t="str">
        <f>IF(เวลาเรียน1!C12="","",เวลาเรียน1!C12)</f>
        <v>ตะวันคณินทร์</v>
      </c>
      <c r="D12" s="188" t="str">
        <f>IF(เวลาเรียน1!D12="","",เวลาเรียน1!D12)</f>
        <v>วงศ์พัชรกุล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ตะวันคณินทร์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11479</v>
      </c>
      <c r="C13" s="187" t="str">
        <f>IF(เวลาเรียน1!C13="","",เวลาเรียน1!C13)</f>
        <v>ศิริวัฒน์</v>
      </c>
      <c r="D13" s="188" t="str">
        <f>IF(เวลาเรียน1!D13="","",เวลาเรียน1!D13)</f>
        <v>ก้องศิริวงศ์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ศิริวัฒน์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11493</v>
      </c>
      <c r="C14" s="187" t="str">
        <f>IF(เวลาเรียน1!C14="","",เวลาเรียน1!C14)</f>
        <v>กณิศ</v>
      </c>
      <c r="D14" s="188" t="str">
        <f>IF(เวลาเรียน1!D14="","",เวลาเรียน1!D14)</f>
        <v>กล้าหาญ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กณิศ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11532</v>
      </c>
      <c r="C15" s="187" t="str">
        <f>IF(เวลาเรียน1!C15="","",เวลาเรียน1!C15)</f>
        <v>ณัฐชัย</v>
      </c>
      <c r="D15" s="188" t="str">
        <f>IF(เวลาเรียน1!D15="","",เวลาเรียน1!D15)</f>
        <v>วิระมิตรชัย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ณัฐชัย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11535</v>
      </c>
      <c r="C16" s="187" t="str">
        <f>IF(เวลาเรียน1!C16="","",เวลาเรียน1!C16)</f>
        <v>ธีรกานต์</v>
      </c>
      <c r="D16" s="188" t="str">
        <f>IF(เวลาเรียน1!D16="","",เวลาเรียน1!D16)</f>
        <v>ศิริวิปัญญา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ธีรกานต์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11536</v>
      </c>
      <c r="C17" s="187" t="str">
        <f>IF(เวลาเรียน1!C17="","",เวลาเรียน1!C17)</f>
        <v>ศมธรรม</v>
      </c>
      <c r="D17" s="188" t="str">
        <f>IF(เวลาเรียน1!D17="","",เวลาเรียน1!D17)</f>
        <v>ลิ่มอรุณ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ศมธรรม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11538</v>
      </c>
      <c r="C18" s="187" t="str">
        <f>IF(เวลาเรียน1!C18="","",เวลาเรียน1!C18)</f>
        <v>อาภาภัทร</v>
      </c>
      <c r="D18" s="188" t="str">
        <f>IF(เวลาเรียน1!D18="","",เวลาเรียน1!D18)</f>
        <v>วิตถาระ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อาภาภัทร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11543</v>
      </c>
      <c r="C19" s="187" t="str">
        <f>IF(เวลาเรียน1!C19="","",เวลาเรียน1!C19)</f>
        <v>ไท</v>
      </c>
      <c r="D19" s="188" t="str">
        <f>IF(เวลาเรียน1!D19="","",เวลาเรียน1!D19)</f>
        <v>มะวงศ์สา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ไท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11544</v>
      </c>
      <c r="C20" s="187" t="str">
        <f>IF(เวลาเรียน1!C20="","",เวลาเรียน1!C20)</f>
        <v>วรติ</v>
      </c>
      <c r="D20" s="188" t="str">
        <f>IF(เวลาเรียน1!D20="","",เวลาเรียน1!D20)</f>
        <v>ค้าธัญญะ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วรติ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11553</v>
      </c>
      <c r="C21" s="187" t="str">
        <f>IF(เวลาเรียน1!C21="","",เวลาเรียน1!C21)</f>
        <v>ธนธรณ์</v>
      </c>
      <c r="D21" s="188" t="str">
        <f>IF(เวลาเรียน1!D21="","",เวลาเรียน1!D21)</f>
        <v>กุลวิภัชวัฒนา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ธนธรณ์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11575</v>
      </c>
      <c r="C22" s="187" t="str">
        <f>IF(เวลาเรียน1!C22="","",เวลาเรียน1!C22)</f>
        <v>สิริทัศน์</v>
      </c>
      <c r="D22" s="188" t="str">
        <f>IF(เวลาเรียน1!D22="","",เวลาเรียน1!D22)</f>
        <v>ศิริหวังสันติ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สิริทัศน์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11580</v>
      </c>
      <c r="C23" s="187" t="str">
        <f>IF(เวลาเรียน1!C23="","",เวลาเรียน1!C23)</f>
        <v>ชัยพิบูล</v>
      </c>
      <c r="D23" s="188" t="str">
        <f>IF(เวลาเรียน1!D23="","",เวลาเรียน1!D23)</f>
        <v>ฟูคำ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ชัยพิบูล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11586</v>
      </c>
      <c r="C24" s="187" t="str">
        <f>IF(เวลาเรียน1!C24="","",เวลาเรียน1!C24)</f>
        <v>พร้อมพันธ์</v>
      </c>
      <c r="D24" s="188" t="str">
        <f>IF(เวลาเรียน1!D24="","",เวลาเรียน1!D24)</f>
        <v>อังครัตนพิชัย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พร้อมพันธ์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11607</v>
      </c>
      <c r="C25" s="187" t="str">
        <f>IF(เวลาเรียน1!C25="","",เวลาเรียน1!C25)</f>
        <v>ดนย์</v>
      </c>
      <c r="D25" s="188" t="str">
        <f>IF(เวลาเรียน1!D25="","",เวลาเรียน1!D25)</f>
        <v>ฐิติโชติกิดาการ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ดนย์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11636</v>
      </c>
      <c r="C26" s="187" t="str">
        <f>IF(เวลาเรียน1!C26="","",เวลาเรียน1!C26)</f>
        <v>ภูดิศ</v>
      </c>
      <c r="D26" s="188" t="str">
        <f>IF(เวลาเรียน1!D26="","",เวลาเรียน1!D26)</f>
        <v>อินทรวัชระ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ภูดิศ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11647</v>
      </c>
      <c r="C27" s="187" t="str">
        <f>IF(เวลาเรียน1!C27="","",เวลาเรียน1!C27)</f>
        <v>ศุภกร</v>
      </c>
      <c r="D27" s="188" t="str">
        <f>IF(เวลาเรียน1!D27="","",เวลาเรียน1!D27)</f>
        <v>บุญแจ่ม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ศุภกร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11651</v>
      </c>
      <c r="C28" s="187" t="str">
        <f>IF(เวลาเรียน1!C28="","",เวลาเรียน1!C28)</f>
        <v>ณัฏฐ์ฉกรรจ์</v>
      </c>
      <c r="D28" s="188" t="str">
        <f>IF(เวลาเรียน1!D28="","",เวลาเรียน1!D28)</f>
        <v>สิทธิชัย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ณัฏฐ์ฉกรรจ์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12913</v>
      </c>
      <c r="C29" s="187" t="str">
        <f>IF(เวลาเรียน1!C29="","",เวลาเรียน1!C29)</f>
        <v>รัชกฤช</v>
      </c>
      <c r="D29" s="188" t="str">
        <f>IF(เวลาเรียน1!D29="","",เวลาเรียน1!D29)</f>
        <v>วรกิตกุลชาติ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รัชกฤช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13450</v>
      </c>
      <c r="C30" s="187" t="str">
        <f>IF(เวลาเรียน1!C30="","",เวลาเรียน1!C30)</f>
        <v>ภคิน</v>
      </c>
      <c r="D30" s="188" t="str">
        <f>IF(เวลาเรียน1!D30="","",เวลาเรียน1!D30)</f>
        <v xml:space="preserve">โสภณกิตติโชติ 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ภคิน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14696</v>
      </c>
      <c r="C31" s="187" t="str">
        <f>IF(เวลาเรียน1!C31="","",เวลาเรียน1!C31)</f>
        <v>หรัณย์</v>
      </c>
      <c r="D31" s="188" t="str">
        <f>IF(เวลาเรียน1!D31="","",เวลาเรียน1!D31)</f>
        <v>ปฏิภัทรานนท์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หรัณย์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14722</v>
      </c>
      <c r="C32" s="187" t="str">
        <f>IF(เวลาเรียน1!C32="","",เวลาเรียน1!C32)</f>
        <v>บุรินทร์</v>
      </c>
      <c r="D32" s="188" t="str">
        <f>IF(เวลาเรียน1!D32="","",เวลาเรียน1!D32)</f>
        <v>พิพัฒน์ศิริ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บุรินทร์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15359</v>
      </c>
      <c r="C33" s="187" t="str">
        <f>IF(เวลาเรียน1!C33="","",เวลาเรียน1!C33)</f>
        <v>อิทธิโชติ</v>
      </c>
      <c r="D33" s="188" t="str">
        <f>IF(เวลาเรียน1!D33="","",เวลาเรียน1!D33)</f>
        <v>สุเสวี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อิทธิโชติ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15376</v>
      </c>
      <c r="C34" s="187" t="str">
        <f>IF(เวลาเรียน1!C34="","",เวลาเรียน1!C34)</f>
        <v>ชินตนัย</v>
      </c>
      <c r="D34" s="188" t="str">
        <f>IF(เวลาเรียน1!D34="","",เวลาเรียน1!D34)</f>
        <v>โชคคลังธนกุล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ชินตนัย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15938</v>
      </c>
      <c r="C35" s="187" t="str">
        <f>IF(เวลาเรียน1!C35="","",เวลาเรียน1!C35)</f>
        <v>ธนากร</v>
      </c>
      <c r="D35" s="188" t="str">
        <f>IF(เวลาเรียน1!D35="","",เวลาเรียน1!D35)</f>
        <v>มิ่งไชย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ธนากร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>
        <f>IF(เวลาเรียน1!B36="","",เวลาเรียน1!B36)</f>
        <v>15942</v>
      </c>
      <c r="C36" s="187" t="str">
        <f>IF(เวลาเรียน1!C36="","",เวลาเรียน1!C36)</f>
        <v>นภัทร์</v>
      </c>
      <c r="D36" s="188" t="str">
        <f>IF(เวลาเรียน1!D36="","",เวลาเรียน1!D36)</f>
        <v>เปล่งสงวน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นภัทร์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>
        <f>IF(เวลาเรียน1!B37="","",เวลาเรียน1!B37)</f>
        <v>16963</v>
      </c>
      <c r="C37" s="187" t="str">
        <f>IF(เวลาเรียน1!C37="","",เวลาเรียน1!C37)</f>
        <v>สุปรียา</v>
      </c>
      <c r="D37" s="188" t="str">
        <f>IF(เวลาเรียน1!D37="","",เวลาเรียน1!D37)</f>
        <v>หิรัญวัฒน์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สุปรียา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17015</v>
      </c>
      <c r="C38" s="187" t="str">
        <f>IF(เวลาเรียน1!C38="","",เวลาเรียน1!C38)</f>
        <v>ธัญธิตา</v>
      </c>
      <c r="D38" s="188" t="str">
        <f>IF(เวลาเรียน1!D38="","",เวลาเรียน1!D38)</f>
        <v>อินสว่าง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ธัญธิตา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17016</v>
      </c>
      <c r="C39" s="187" t="str">
        <f>IF(เวลาเรียน1!C39="","",เวลาเรียน1!C39)</f>
        <v>ณัฐรินทร์</v>
      </c>
      <c r="D39" s="188" t="str">
        <f>IF(เวลาเรียน1!D39="","",เวลาเรียน1!D39)</f>
        <v>พุฒิพงศ์โสภณ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ณัฐรินทร์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17018</v>
      </c>
      <c r="C40" s="187" t="str">
        <f>IF(เวลาเรียน1!C40="","",เวลาเรียน1!C40)</f>
        <v>ภูริณัฐ</v>
      </c>
      <c r="D40" s="188" t="str">
        <f>IF(เวลาเรียน1!D40="","",เวลาเรียน1!D40)</f>
        <v>เพิ่มพูล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ภูริณัฐ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>
        <f>IF(เวลาเรียน1!B41="","",เวลาเรียน1!B41)</f>
        <v>17019</v>
      </c>
      <c r="C41" s="187" t="str">
        <f>IF(เวลาเรียน1!C41="","",เวลาเรียน1!C41)</f>
        <v>เขมจิรา</v>
      </c>
      <c r="D41" s="188" t="str">
        <f>IF(เวลาเรียน1!D41="","",เวลาเรียน1!D41)</f>
        <v>สงวนยวง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เขมจิรา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17021</v>
      </c>
      <c r="C42" s="187" t="str">
        <f>IF(เวลาเรียน1!C42="","",เวลาเรียน1!C42)</f>
        <v>กนิษฐา</v>
      </c>
      <c r="D42" s="188" t="str">
        <f>IF(เวลาเรียน1!D42="","",เวลาเรียน1!D42)</f>
        <v>สกุลรุจินันท์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กนิษฐา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17022</v>
      </c>
      <c r="C43" s="187" t="str">
        <f>IF(เวลาเรียน1!C43="","",เวลาเรียน1!C43)</f>
        <v>สหฤทธิ์</v>
      </c>
      <c r="D43" s="188" t="str">
        <f>IF(เวลาเรียน1!D43="","",เวลาเรียน1!D43)</f>
        <v>รัตนขันติชัย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สหฤทธิ์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17026</v>
      </c>
      <c r="C44" s="187" t="str">
        <f>IF(เวลาเรียน1!C44="","",เวลาเรียน1!C44)</f>
        <v>นันท์นภัส</v>
      </c>
      <c r="D44" s="188" t="str">
        <f>IF(เวลาเรียน1!D44="","",เวลาเรียน1!D44)</f>
        <v>เหมาะจิตต์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นันท์นภัส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17028</v>
      </c>
      <c r="C45" s="187" t="str">
        <f>IF(เวลาเรียน1!C45="","",เวลาเรียน1!C45)</f>
        <v>กุลธิดา</v>
      </c>
      <c r="D45" s="188" t="str">
        <f>IF(เวลาเรียน1!D45="","",เวลาเรียน1!D45)</f>
        <v>ตั้งบุญญศิลป์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กุลธิดา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17037</v>
      </c>
      <c r="C46" s="187" t="str">
        <f>IF(เวลาเรียน1!C46="","",เวลาเรียน1!C46)</f>
        <v>สุทัตตา</v>
      </c>
      <c r="D46" s="188" t="str">
        <f>IF(เวลาเรียน1!D46="","",เวลาเรียน1!D46)</f>
        <v>กุลอุดมวิวัฒน์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สุทัตตา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17038</v>
      </c>
      <c r="C47" s="187" t="str">
        <f>IF(เวลาเรียน1!C47="","",เวลาเรียน1!C47)</f>
        <v>ภัคจิรา</v>
      </c>
      <c r="D47" s="188" t="str">
        <f>IF(เวลาเรียน1!D47="","",เวลาเรียน1!D47)</f>
        <v>ปราชญ์ชุติกุล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ภัคจิรา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17039</v>
      </c>
      <c r="C48" s="187" t="str">
        <f>IF(เวลาเรียน1!C48="","",เวลาเรียน1!C48)</f>
        <v>ผานิตา</v>
      </c>
      <c r="D48" s="188" t="str">
        <f>IF(เวลาเรียน1!D48="","",เวลาเรียน1!D48)</f>
        <v>ฉายาวรกุล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ผานิตา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17041</v>
      </c>
      <c r="C49" s="187" t="str">
        <f>IF(เวลาเรียน1!C49="","",เวลาเรียน1!C49)</f>
        <v>วีระยศ</v>
      </c>
      <c r="D49" s="188" t="str">
        <f>IF(เวลาเรียน1!D49="","",เวลาเรียน1!D49)</f>
        <v>จารุเกียรติพงศา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วีระยศ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17043</v>
      </c>
      <c r="C50" s="187" t="str">
        <f>IF(เวลาเรียน1!C50="","",เวลาเรียน1!C50)</f>
        <v>ฐิติญา</v>
      </c>
      <c r="D50" s="188" t="str">
        <f>IF(เวลาเรียน1!D50="","",เวลาเรียน1!D50)</f>
        <v>เดชทวีประเสริฐ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ฐิติญา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17046</v>
      </c>
      <c r="C51" s="187" t="str">
        <f>IF(เวลาเรียน1!C51="","",เวลาเรียน1!C51)</f>
        <v>อัญชัน</v>
      </c>
      <c r="D51" s="188" t="str">
        <f>IF(เวลาเรียน1!D51="","",เวลาเรียน1!D51)</f>
        <v>อักษร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อัญชัน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17047</v>
      </c>
      <c r="C52" s="187" t="str">
        <f>IF(เวลาเรียน1!C52="","",เวลาเรียน1!C52)</f>
        <v>อชิรญา</v>
      </c>
      <c r="D52" s="188" t="str">
        <f>IF(เวลาเรียน1!D52="","",เวลาเรียน1!D52)</f>
        <v>ด่านถาวรเจริญ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อชิรญา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17051</v>
      </c>
      <c r="C53" s="187" t="str">
        <f>IF(เวลาเรียน1!C53="","",เวลาเรียน1!C53)</f>
        <v>พีรดา</v>
      </c>
      <c r="D53" s="188" t="str">
        <f>IF(เวลาเรียน1!D53="","",เวลาเรียน1!D53)</f>
        <v>กระบวนรัตน์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พีรดา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17052</v>
      </c>
      <c r="C54" s="187" t="str">
        <f>IF(เวลาเรียน1!C54="","",เวลาเรียน1!C54)</f>
        <v>ศรุตา</v>
      </c>
      <c r="D54" s="188" t="str">
        <f>IF(เวลาเรียน1!D54="","",เวลาเรียน1!D54)</f>
        <v>ยิ่งเจริญอนันต์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ศรุตา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17056</v>
      </c>
      <c r="C55" s="187" t="str">
        <f>IF(เวลาเรียน1!C55="","",เวลาเรียน1!C55)</f>
        <v>ธนัชชา</v>
      </c>
      <c r="D55" s="188" t="str">
        <f>IF(เวลาเรียน1!D55="","",เวลาเรียน1!D55)</f>
        <v>มุทาวัน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ธนัชชา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17062</v>
      </c>
      <c r="C56" s="187" t="str">
        <f>IF(เวลาเรียน1!C56="","",เวลาเรียน1!C56)</f>
        <v>ปนัชญ์กรณ์</v>
      </c>
      <c r="D56" s="188" t="str">
        <f>IF(เวลาเรียน1!D56="","",เวลาเรียน1!D56)</f>
        <v>จริยธัญรัตน์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ปนัชญ์กรณ์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>
        <f>IF(เวลาเรียน1!B57="","",เวลาเรียน1!B57)</f>
        <v>17075</v>
      </c>
      <c r="C57" s="187" t="str">
        <f>IF(เวลาเรียน1!C57="","",เวลาเรียน1!C57)</f>
        <v>วชิรวิทย์</v>
      </c>
      <c r="D57" s="188" t="str">
        <f>IF(เวลาเรียน1!D57="","",เวลาเรียน1!D57)</f>
        <v>ลาภพรประเสริฐ</v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>วชิรวิทย์</v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>
        <f t="shared" si="0"/>
        <v>0</v>
      </c>
    </row>
    <row r="58" spans="1:108" ht="15" customHeight="1" x14ac:dyDescent="0.55000000000000004">
      <c r="A58" s="193">
        <v>53</v>
      </c>
      <c r="B58" s="186">
        <f>IF(เวลาเรียน1!B58="","",เวลาเรียน1!B58)</f>
        <v>17198</v>
      </c>
      <c r="C58" s="187" t="str">
        <f>IF(เวลาเรียน1!C58="","",เวลาเรียน1!C58)</f>
        <v>ศิริพงษ์</v>
      </c>
      <c r="D58" s="188" t="str">
        <f>IF(เวลาเรียน1!D58="","",เวลาเรียน1!D58)</f>
        <v>วัฒนาเจริญทรัพย์</v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>ศิริพงษ์</v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>
        <f t="shared" si="0"/>
        <v>0</v>
      </c>
    </row>
    <row r="59" spans="1:108" ht="15" customHeight="1" x14ac:dyDescent="0.55000000000000004">
      <c r="A59" s="193">
        <v>54</v>
      </c>
      <c r="B59" s="186">
        <f>IF(เวลาเรียน1!B59="","",เวลาเรียน1!B59)</f>
        <v>17211</v>
      </c>
      <c r="C59" s="187" t="str">
        <f>IF(เวลาเรียน1!C59="","",เวลาเรียน1!C59)</f>
        <v>สิริประภา</v>
      </c>
      <c r="D59" s="188" t="str">
        <f>IF(เวลาเรียน1!D59="","",เวลาเรียน1!D59)</f>
        <v>ทรงอุดมวัฒนา</v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>สิริประภา</v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>
        <f t="shared" si="0"/>
        <v>0</v>
      </c>
    </row>
    <row r="60" spans="1:108" ht="15" customHeight="1" x14ac:dyDescent="0.55000000000000004">
      <c r="A60" s="193">
        <v>55</v>
      </c>
      <c r="B60" s="186">
        <f>IF(เวลาเรียน1!B60="","",เวลาเรียน1!B60)</f>
        <v>17218</v>
      </c>
      <c r="C60" s="187" t="str">
        <f>IF(เวลาเรียน1!C60="","",เวลาเรียน1!C60)</f>
        <v>บูรพา</v>
      </c>
      <c r="D60" s="188" t="str">
        <f>IF(เวลาเรียน1!D60="","",เวลาเรียน1!D60)</f>
        <v>ช่างประดิษฐ์</v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>บูรพา</v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>
        <f t="shared" si="0"/>
        <v>0</v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J3:CN3"/>
    <mergeCell ref="CO3:CS3"/>
    <mergeCell ref="CJ2:CN2"/>
    <mergeCell ref="CO2:CS2"/>
    <mergeCell ref="CE2:CI2"/>
    <mergeCell ref="BU3:BY3"/>
    <mergeCell ref="CE3:CI3"/>
    <mergeCell ref="O2:S2"/>
    <mergeCell ref="T2:X2"/>
    <mergeCell ref="Y2:AC2"/>
    <mergeCell ref="AD2:AH2"/>
    <mergeCell ref="BP3:BT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395" t="s">
        <v>11</v>
      </c>
      <c r="C2" s="396"/>
      <c r="D2" s="88">
        <f>IF(ปกหน้า!M4="","",ปกหน้า!M4)</f>
        <v>2560</v>
      </c>
      <c r="E2" s="89"/>
      <c r="F2" s="138"/>
      <c r="G2" s="395" t="s">
        <v>52</v>
      </c>
      <c r="H2" s="396"/>
      <c r="I2" s="396"/>
      <c r="J2" s="396"/>
      <c r="K2" s="143"/>
      <c r="L2" s="395" t="s">
        <v>53</v>
      </c>
      <c r="M2" s="396"/>
      <c r="N2" s="396"/>
      <c r="O2" s="396"/>
      <c r="P2" s="144"/>
      <c r="Q2" s="397" t="s">
        <v>3</v>
      </c>
      <c r="R2" s="398"/>
      <c r="S2" s="399"/>
    </row>
    <row r="3" spans="1:29" ht="18.75" customHeight="1" thickBot="1" x14ac:dyDescent="0.55000000000000004">
      <c r="A3" s="141"/>
      <c r="B3" s="91"/>
      <c r="C3" s="91"/>
      <c r="D3" s="407" t="s">
        <v>1</v>
      </c>
      <c r="E3" s="408"/>
      <c r="F3" s="145"/>
      <c r="G3" s="404" t="s">
        <v>117</v>
      </c>
      <c r="H3" s="404" t="s">
        <v>99</v>
      </c>
      <c r="I3" s="404" t="s">
        <v>139</v>
      </c>
      <c r="J3" s="413" t="s">
        <v>181</v>
      </c>
      <c r="K3" s="315"/>
      <c r="L3" s="404" t="s">
        <v>117</v>
      </c>
      <c r="M3" s="404" t="s">
        <v>99</v>
      </c>
      <c r="N3" s="404" t="s">
        <v>139</v>
      </c>
      <c r="O3" s="404" t="s">
        <v>181</v>
      </c>
      <c r="P3" s="144"/>
      <c r="Q3" s="400" t="s">
        <v>4</v>
      </c>
      <c r="R3" s="401"/>
      <c r="S3" s="402"/>
    </row>
    <row r="4" spans="1:29" ht="39.75" customHeight="1" x14ac:dyDescent="0.5">
      <c r="A4" s="141"/>
      <c r="B4" s="90" t="s">
        <v>0</v>
      </c>
      <c r="C4" s="92" t="s">
        <v>2</v>
      </c>
      <c r="D4" s="409"/>
      <c r="E4" s="410"/>
      <c r="F4" s="146"/>
      <c r="G4" s="405"/>
      <c r="H4" s="405" t="s">
        <v>99</v>
      </c>
      <c r="I4" s="406"/>
      <c r="J4" s="414"/>
      <c r="K4" s="315"/>
      <c r="L4" s="405"/>
      <c r="M4" s="405" t="s">
        <v>99</v>
      </c>
      <c r="N4" s="406"/>
      <c r="O4" s="405"/>
      <c r="P4" s="144"/>
      <c r="Q4" s="395" t="s">
        <v>56</v>
      </c>
      <c r="R4" s="396"/>
      <c r="S4" s="403"/>
      <c r="U4" s="416" t="s">
        <v>166</v>
      </c>
      <c r="V4" s="417"/>
      <c r="W4" s="418"/>
      <c r="X4" s="416" t="s">
        <v>168</v>
      </c>
      <c r="Y4" s="417"/>
      <c r="Z4" s="419"/>
      <c r="AA4" s="420" t="s">
        <v>139</v>
      </c>
      <c r="AB4" s="417"/>
      <c r="AC4" s="419"/>
    </row>
    <row r="5" spans="1:29" ht="14.25" customHeight="1" x14ac:dyDescent="0.5">
      <c r="A5" s="141"/>
      <c r="B5" s="93"/>
      <c r="C5" s="93"/>
      <c r="D5" s="411"/>
      <c r="E5" s="412"/>
      <c r="F5" s="146"/>
      <c r="G5" s="221">
        <v>3</v>
      </c>
      <c r="H5" s="221">
        <v>3</v>
      </c>
      <c r="I5" s="221">
        <v>3</v>
      </c>
      <c r="J5" s="415"/>
      <c r="K5" s="315"/>
      <c r="L5" s="221">
        <v>3</v>
      </c>
      <c r="M5" s="221">
        <v>3</v>
      </c>
      <c r="N5" s="221">
        <v>3</v>
      </c>
      <c r="O5" s="406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11311</v>
      </c>
      <c r="D6" s="238" t="str">
        <f>IF(เวลาเรียน1!C6="","",เวลาเรียน1!C6)</f>
        <v>สิรวิชญ์</v>
      </c>
      <c r="E6" s="239" t="str">
        <f>IF(เวลาเรียน1!D6="","",เวลาเรียน1!D6)</f>
        <v>เต็มสุทธิลาภ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11314</v>
      </c>
      <c r="D7" s="240" t="str">
        <f>IF(เวลาเรียน1!C7="","",เวลาเรียน1!C7)</f>
        <v>กลวัชร</v>
      </c>
      <c r="E7" s="241" t="str">
        <f>IF(เวลาเรียน1!D7="","",เวลาเรียน1!D7)</f>
        <v>กิตติภูมิวงศ์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11380</v>
      </c>
      <c r="D8" s="240" t="str">
        <f>IF(เวลาเรียน1!C8="","",เวลาเรียน1!C8)</f>
        <v>อภิยุช</v>
      </c>
      <c r="E8" s="241" t="str">
        <f>IF(เวลาเรียน1!D8="","",เวลาเรียน1!D8)</f>
        <v>ศรีเจริญ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11386</v>
      </c>
      <c r="D9" s="240" t="str">
        <f>IF(เวลาเรียน1!C9="","",เวลาเรียน1!C9)</f>
        <v>ปวีณ</v>
      </c>
      <c r="E9" s="241" t="str">
        <f>IF(เวลาเรียน1!D9="","",เวลาเรียน1!D9)</f>
        <v>เหล่าชูวงศ์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11421</v>
      </c>
      <c r="D10" s="240" t="str">
        <f>IF(เวลาเรียน1!C10="","",เวลาเรียน1!C10)</f>
        <v>กิตติพงศ์</v>
      </c>
      <c r="E10" s="241" t="str">
        <f>IF(เวลาเรียน1!D10="","",เวลาเรียน1!D10)</f>
        <v>ศิริโชติธนาวงษ์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11429</v>
      </c>
      <c r="D11" s="240" t="str">
        <f>IF(เวลาเรียน1!C11="","",เวลาเรียน1!C11)</f>
        <v>วโรดม</v>
      </c>
      <c r="E11" s="241" t="str">
        <f>IF(เวลาเรียน1!D11="","",เวลาเรียน1!D11)</f>
        <v>ปลื่มจิตต์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11450</v>
      </c>
      <c r="D12" s="240" t="str">
        <f>IF(เวลาเรียน1!C12="","",เวลาเรียน1!C12)</f>
        <v>ตะวันคณินทร์</v>
      </c>
      <c r="E12" s="241" t="str">
        <f>IF(เวลาเรียน1!D12="","",เวลาเรียน1!D12)</f>
        <v>วงศ์พัชรกุล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11479</v>
      </c>
      <c r="D13" s="240" t="str">
        <f>IF(เวลาเรียน1!C13="","",เวลาเรียน1!C13)</f>
        <v>ศิริวัฒน์</v>
      </c>
      <c r="E13" s="241" t="str">
        <f>IF(เวลาเรียน1!D13="","",เวลาเรียน1!D13)</f>
        <v>ก้องศิริวงศ์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11493</v>
      </c>
      <c r="D14" s="240" t="str">
        <f>IF(เวลาเรียน1!C14="","",เวลาเรียน1!C14)</f>
        <v>กณิศ</v>
      </c>
      <c r="E14" s="241" t="str">
        <f>IF(เวลาเรียน1!D14="","",เวลาเรียน1!D14)</f>
        <v>กล้าหาญ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11532</v>
      </c>
      <c r="D15" s="240" t="str">
        <f>IF(เวลาเรียน1!C15="","",เวลาเรียน1!C15)</f>
        <v>ณัฐชัย</v>
      </c>
      <c r="E15" s="241" t="str">
        <f>IF(เวลาเรียน1!D15="","",เวลาเรียน1!D15)</f>
        <v>วิระมิตรชัย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11535</v>
      </c>
      <c r="D16" s="240" t="str">
        <f>IF(เวลาเรียน1!C16="","",เวลาเรียน1!C16)</f>
        <v>ธีรกานต์</v>
      </c>
      <c r="E16" s="241" t="str">
        <f>IF(เวลาเรียน1!D16="","",เวลาเรียน1!D16)</f>
        <v>ศิริวิปัญญา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11536</v>
      </c>
      <c r="D17" s="240" t="str">
        <f>IF(เวลาเรียน1!C17="","",เวลาเรียน1!C17)</f>
        <v>ศมธรรม</v>
      </c>
      <c r="E17" s="241" t="str">
        <f>IF(เวลาเรียน1!D17="","",เวลาเรียน1!D17)</f>
        <v>ลิ่มอรุณ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11538</v>
      </c>
      <c r="D18" s="240" t="str">
        <f>IF(เวลาเรียน1!C18="","",เวลาเรียน1!C18)</f>
        <v>อาภาภัทร</v>
      </c>
      <c r="E18" s="241" t="str">
        <f>IF(เวลาเรียน1!D18="","",เวลาเรียน1!D18)</f>
        <v>วิตถาระ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11543</v>
      </c>
      <c r="D19" s="240" t="str">
        <f>IF(เวลาเรียน1!C19="","",เวลาเรียน1!C19)</f>
        <v>ไท</v>
      </c>
      <c r="E19" s="241" t="str">
        <f>IF(เวลาเรียน1!D19="","",เวลาเรียน1!D19)</f>
        <v>มะวงศ์สา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11544</v>
      </c>
      <c r="D20" s="240" t="str">
        <f>IF(เวลาเรียน1!C20="","",เวลาเรียน1!C20)</f>
        <v>วรติ</v>
      </c>
      <c r="E20" s="241" t="str">
        <f>IF(เวลาเรียน1!D20="","",เวลาเรียน1!D20)</f>
        <v>ค้าธัญญะ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11553</v>
      </c>
      <c r="D21" s="240" t="str">
        <f>IF(เวลาเรียน1!C21="","",เวลาเรียน1!C21)</f>
        <v>ธนธรณ์</v>
      </c>
      <c r="E21" s="241" t="str">
        <f>IF(เวลาเรียน1!D21="","",เวลาเรียน1!D21)</f>
        <v>กุลวิภัชวัฒนา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11575</v>
      </c>
      <c r="D22" s="240" t="str">
        <f>IF(เวลาเรียน1!C22="","",เวลาเรียน1!C22)</f>
        <v>สิริทัศน์</v>
      </c>
      <c r="E22" s="241" t="str">
        <f>IF(เวลาเรียน1!D22="","",เวลาเรียน1!D22)</f>
        <v>ศิริหวังสันติ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11580</v>
      </c>
      <c r="D23" s="240" t="str">
        <f>IF(เวลาเรียน1!C23="","",เวลาเรียน1!C23)</f>
        <v>ชัยพิบูล</v>
      </c>
      <c r="E23" s="241" t="str">
        <f>IF(เวลาเรียน1!D23="","",เวลาเรียน1!D23)</f>
        <v>ฟูคำ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11586</v>
      </c>
      <c r="D24" s="240" t="str">
        <f>IF(เวลาเรียน1!C24="","",เวลาเรียน1!C24)</f>
        <v>พร้อมพันธ์</v>
      </c>
      <c r="E24" s="241" t="str">
        <f>IF(เวลาเรียน1!D24="","",เวลาเรียน1!D24)</f>
        <v>อังครัตนพิชัย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11607</v>
      </c>
      <c r="D25" s="240" t="str">
        <f>IF(เวลาเรียน1!C25="","",เวลาเรียน1!C25)</f>
        <v>ดนย์</v>
      </c>
      <c r="E25" s="241" t="str">
        <f>IF(เวลาเรียน1!D25="","",เวลาเรียน1!D25)</f>
        <v>ฐิติโชติกิดาการ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11636</v>
      </c>
      <c r="D26" s="240" t="str">
        <f>IF(เวลาเรียน1!C26="","",เวลาเรียน1!C26)</f>
        <v>ภูดิศ</v>
      </c>
      <c r="E26" s="241" t="str">
        <f>IF(เวลาเรียน1!D26="","",เวลาเรียน1!D26)</f>
        <v>อินทรวัชระ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11647</v>
      </c>
      <c r="D27" s="240" t="str">
        <f>IF(เวลาเรียน1!C27="","",เวลาเรียน1!C27)</f>
        <v>ศุภกร</v>
      </c>
      <c r="E27" s="241" t="str">
        <f>IF(เวลาเรียน1!D27="","",เวลาเรียน1!D27)</f>
        <v>บุญแจ่ม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11651</v>
      </c>
      <c r="D28" s="240" t="str">
        <f>IF(เวลาเรียน1!C28="","",เวลาเรียน1!C28)</f>
        <v>ณัฏฐ์ฉกรรจ์</v>
      </c>
      <c r="E28" s="241" t="str">
        <f>IF(เวลาเรียน1!D28="","",เวลาเรียน1!D28)</f>
        <v>สิทธิชัย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12913</v>
      </c>
      <c r="D29" s="240" t="str">
        <f>IF(เวลาเรียน1!C29="","",เวลาเรียน1!C29)</f>
        <v>รัชกฤช</v>
      </c>
      <c r="E29" s="241" t="str">
        <f>IF(เวลาเรียน1!D29="","",เวลาเรียน1!D29)</f>
        <v>วรกิตกุลชาติ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13450</v>
      </c>
      <c r="D30" s="240" t="str">
        <f>IF(เวลาเรียน1!C30="","",เวลาเรียน1!C30)</f>
        <v>ภคิน</v>
      </c>
      <c r="E30" s="241" t="str">
        <f>IF(เวลาเรียน1!D30="","",เวลาเรียน1!D30)</f>
        <v xml:space="preserve">โสภณกิตติโชติ 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14696</v>
      </c>
      <c r="D31" s="240" t="str">
        <f>IF(เวลาเรียน1!C31="","",เวลาเรียน1!C31)</f>
        <v>หรัณย์</v>
      </c>
      <c r="E31" s="241" t="str">
        <f>IF(เวลาเรียน1!D31="","",เวลาเรียน1!D31)</f>
        <v>ปฏิภัทรานนท์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14722</v>
      </c>
      <c r="D32" s="240" t="str">
        <f>IF(เวลาเรียน1!C32="","",เวลาเรียน1!C32)</f>
        <v>บุรินทร์</v>
      </c>
      <c r="E32" s="241" t="str">
        <f>IF(เวลาเรียน1!D32="","",เวลาเรียน1!D32)</f>
        <v>พิพัฒน์ศิริ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15359</v>
      </c>
      <c r="D33" s="240" t="str">
        <f>IF(เวลาเรียน1!C33="","",เวลาเรียน1!C33)</f>
        <v>อิทธิโชติ</v>
      </c>
      <c r="E33" s="241" t="str">
        <f>IF(เวลาเรียน1!D33="","",เวลาเรียน1!D33)</f>
        <v>สุเสวี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15376</v>
      </c>
      <c r="D34" s="240" t="str">
        <f>IF(เวลาเรียน1!C34="","",เวลาเรียน1!C34)</f>
        <v>ชินตนัย</v>
      </c>
      <c r="E34" s="241" t="str">
        <f>IF(เวลาเรียน1!D34="","",เวลาเรียน1!D34)</f>
        <v>โชคคลังธนกุล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15938</v>
      </c>
      <c r="D35" s="240" t="str">
        <f>IF(เวลาเรียน1!C35="","",เวลาเรียน1!C35)</f>
        <v>ธนากร</v>
      </c>
      <c r="E35" s="241" t="str">
        <f>IF(เวลาเรียน1!D35="","",เวลาเรียน1!D35)</f>
        <v>มิ่งไชย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>
        <f>IF(เวลาเรียน1!B36="","",เวลาเรียน1!B36)</f>
        <v>15942</v>
      </c>
      <c r="D36" s="240" t="str">
        <f>IF(เวลาเรียน1!C36="","",เวลาเรียน1!C36)</f>
        <v>นภัทร์</v>
      </c>
      <c r="E36" s="241" t="str">
        <f>IF(เวลาเรียน1!D36="","",เวลาเรียน1!D36)</f>
        <v>เปล่งสงวน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>
        <f>IF(เวลาเรียน1!B37="","",เวลาเรียน1!B37)</f>
        <v>16963</v>
      </c>
      <c r="D37" s="240" t="str">
        <f>IF(เวลาเรียน1!C37="","",เวลาเรียน1!C37)</f>
        <v>สุปรียา</v>
      </c>
      <c r="E37" s="241" t="str">
        <f>IF(เวลาเรียน1!D37="","",เวลาเรียน1!D37)</f>
        <v>หิรัญวัฒน์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17015</v>
      </c>
      <c r="D38" s="240" t="str">
        <f>IF(เวลาเรียน1!C38="","",เวลาเรียน1!C38)</f>
        <v>ธัญธิตา</v>
      </c>
      <c r="E38" s="241" t="str">
        <f>IF(เวลาเรียน1!D38="","",เวลาเรียน1!D38)</f>
        <v>อินสว่าง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17016</v>
      </c>
      <c r="D39" s="240" t="str">
        <f>IF(เวลาเรียน1!C39="","",เวลาเรียน1!C39)</f>
        <v>ณัฐรินทร์</v>
      </c>
      <c r="E39" s="241" t="str">
        <f>IF(เวลาเรียน1!D39="","",เวลาเรียน1!D39)</f>
        <v>พุฒิพงศ์โสภณ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17018</v>
      </c>
      <c r="D40" s="240" t="str">
        <f>IF(เวลาเรียน1!C40="","",เวลาเรียน1!C40)</f>
        <v>ภูริณัฐ</v>
      </c>
      <c r="E40" s="241" t="str">
        <f>IF(เวลาเรียน1!D40="","",เวลาเรียน1!D40)</f>
        <v>เพิ่มพูล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>
        <f>IF(เวลาเรียน1!B41="","",เวลาเรียน1!B41)</f>
        <v>17019</v>
      </c>
      <c r="D41" s="240" t="str">
        <f>IF(เวลาเรียน1!C41="","",เวลาเรียน1!C41)</f>
        <v>เขมจิรา</v>
      </c>
      <c r="E41" s="241" t="str">
        <f>IF(เวลาเรียน1!D41="","",เวลาเรียน1!D41)</f>
        <v>สงวนยวง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17021</v>
      </c>
      <c r="D42" s="240" t="str">
        <f>IF(เวลาเรียน1!C42="","",เวลาเรียน1!C42)</f>
        <v>กนิษฐา</v>
      </c>
      <c r="E42" s="241" t="str">
        <f>IF(เวลาเรียน1!D42="","",เวลาเรียน1!D42)</f>
        <v>สกุลรุจินันท์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17022</v>
      </c>
      <c r="D43" s="240" t="str">
        <f>IF(เวลาเรียน1!C43="","",เวลาเรียน1!C43)</f>
        <v>สหฤทธิ์</v>
      </c>
      <c r="E43" s="241" t="str">
        <f>IF(เวลาเรียน1!D43="","",เวลาเรียน1!D43)</f>
        <v>รัตนขันติชัย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17026</v>
      </c>
      <c r="D44" s="240" t="str">
        <f>IF(เวลาเรียน1!C44="","",เวลาเรียน1!C44)</f>
        <v>นันท์นภัส</v>
      </c>
      <c r="E44" s="241" t="str">
        <f>IF(เวลาเรียน1!D44="","",เวลาเรียน1!D44)</f>
        <v>เหมาะจิตต์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17028</v>
      </c>
      <c r="D45" s="240" t="str">
        <f>IF(เวลาเรียน1!C45="","",เวลาเรียน1!C45)</f>
        <v>กุลธิดา</v>
      </c>
      <c r="E45" s="241" t="str">
        <f>IF(เวลาเรียน1!D45="","",เวลาเรียน1!D45)</f>
        <v>ตั้งบุญญศิลป์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17037</v>
      </c>
      <c r="D46" s="240" t="str">
        <f>IF(เวลาเรียน1!C46="","",เวลาเรียน1!C46)</f>
        <v>สุทัตตา</v>
      </c>
      <c r="E46" s="241" t="str">
        <f>IF(เวลาเรียน1!D46="","",เวลาเรียน1!D46)</f>
        <v>กุลอุดมวิวัฒน์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17038</v>
      </c>
      <c r="D47" s="240" t="str">
        <f>IF(เวลาเรียน1!C47="","",เวลาเรียน1!C47)</f>
        <v>ภัคจิรา</v>
      </c>
      <c r="E47" s="241" t="str">
        <f>IF(เวลาเรียน1!D47="","",เวลาเรียน1!D47)</f>
        <v>ปราชญ์ชุติกุล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17039</v>
      </c>
      <c r="D48" s="240" t="str">
        <f>IF(เวลาเรียน1!C48="","",เวลาเรียน1!C48)</f>
        <v>ผานิตา</v>
      </c>
      <c r="E48" s="241" t="str">
        <f>IF(เวลาเรียน1!D48="","",เวลาเรียน1!D48)</f>
        <v>ฉายาวรกุล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17041</v>
      </c>
      <c r="D49" s="240" t="str">
        <f>IF(เวลาเรียน1!C49="","",เวลาเรียน1!C49)</f>
        <v>วีระยศ</v>
      </c>
      <c r="E49" s="241" t="str">
        <f>IF(เวลาเรียน1!D49="","",เวลาเรียน1!D49)</f>
        <v>จารุเกียรติพงศา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17043</v>
      </c>
      <c r="D50" s="240" t="str">
        <f>IF(เวลาเรียน1!C50="","",เวลาเรียน1!C50)</f>
        <v>ฐิติญา</v>
      </c>
      <c r="E50" s="241" t="str">
        <f>IF(เวลาเรียน1!D50="","",เวลาเรียน1!D50)</f>
        <v>เดชทวีประเสริฐ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17046</v>
      </c>
      <c r="D51" s="240" t="str">
        <f>IF(เวลาเรียน1!C51="","",เวลาเรียน1!C51)</f>
        <v>อัญชัน</v>
      </c>
      <c r="E51" s="241" t="str">
        <f>IF(เวลาเรียน1!D51="","",เวลาเรียน1!D51)</f>
        <v>อักษร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17047</v>
      </c>
      <c r="D52" s="240" t="str">
        <f>IF(เวลาเรียน1!C52="","",เวลาเรียน1!C52)</f>
        <v>อชิรญา</v>
      </c>
      <c r="E52" s="241" t="str">
        <f>IF(เวลาเรียน1!D52="","",เวลาเรียน1!D52)</f>
        <v>ด่านถาวรเจริญ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17051</v>
      </c>
      <c r="D53" s="240" t="str">
        <f>IF(เวลาเรียน1!C53="","",เวลาเรียน1!C53)</f>
        <v>พีรดา</v>
      </c>
      <c r="E53" s="241" t="str">
        <f>IF(เวลาเรียน1!D53="","",เวลาเรียน1!D53)</f>
        <v>กระบวนรัตน์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17052</v>
      </c>
      <c r="D54" s="240" t="str">
        <f>IF(เวลาเรียน1!C54="","",เวลาเรียน1!C54)</f>
        <v>ศรุตา</v>
      </c>
      <c r="E54" s="241" t="str">
        <f>IF(เวลาเรียน1!D54="","",เวลาเรียน1!D54)</f>
        <v>ยิ่งเจริญอนันต์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17056</v>
      </c>
      <c r="D55" s="240" t="str">
        <f>IF(เวลาเรียน1!C55="","",เวลาเรียน1!C55)</f>
        <v>ธนัชชา</v>
      </c>
      <c r="E55" s="241" t="str">
        <f>IF(เวลาเรียน1!D55="","",เวลาเรียน1!D55)</f>
        <v>มุทาวัน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17062</v>
      </c>
      <c r="D56" s="240" t="str">
        <f>IF(เวลาเรียน1!C56="","",เวลาเรียน1!C56)</f>
        <v>ปนัชญ์กรณ์</v>
      </c>
      <c r="E56" s="241" t="str">
        <f>IF(เวลาเรียน1!D56="","",เวลาเรียน1!D56)</f>
        <v>จริยธัญรัตน์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>
        <f>IF(เวลาเรียน1!B57="","",เวลาเรียน1!B57)</f>
        <v>17075</v>
      </c>
      <c r="D57" s="240" t="str">
        <f>IF(เวลาเรียน1!C57="","",เวลาเรียน1!C57)</f>
        <v>วชิรวิทย์</v>
      </c>
      <c r="E57" s="241" t="str">
        <f>IF(เวลาเรียน1!D57="","",เวลาเรียน1!D57)</f>
        <v>ลาภพรประเสริฐ</v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>
        <f>IF(เวลาเรียน1!B58="","",เวลาเรียน1!B58)</f>
        <v>17198</v>
      </c>
      <c r="D58" s="240" t="str">
        <f>IF(เวลาเรียน1!C58="","",เวลาเรียน1!C58)</f>
        <v>ศิริพงษ์</v>
      </c>
      <c r="E58" s="241" t="str">
        <f>IF(เวลาเรียน1!D58="","",เวลาเรียน1!D58)</f>
        <v>วัฒนาเจริญทรัพย์</v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>
        <f>IF(เวลาเรียน1!B59="","",เวลาเรียน1!B59)</f>
        <v>17211</v>
      </c>
      <c r="D59" s="240" t="str">
        <f>IF(เวลาเรียน1!C59="","",เวลาเรียน1!C59)</f>
        <v>สิริประภา</v>
      </c>
      <c r="E59" s="241" t="str">
        <f>IF(เวลาเรียน1!D59="","",เวลาเรียน1!D59)</f>
        <v>ทรงอุดมวัฒนา</v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>
        <f>IF(เวลาเรียน1!B60="","",เวลาเรียน1!B60)</f>
        <v>17218</v>
      </c>
      <c r="D60" s="240" t="str">
        <f>IF(เวลาเรียน1!C60="","",เวลาเรียน1!C60)</f>
        <v>บูรพา</v>
      </c>
      <c r="E60" s="241" t="str">
        <f>IF(เวลาเรียน1!D60="","",เวลาเรียน1!D60)</f>
        <v>ช่างประดิษฐ์</v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1" t="s">
        <v>33</v>
      </c>
      <c r="V66" s="422"/>
      <c r="W66" s="342">
        <f>COUNTIF($W$6:$W$65,"ดีเยี่ยม")</f>
        <v>0</v>
      </c>
      <c r="X66" s="421" t="s">
        <v>33</v>
      </c>
      <c r="Y66" s="422"/>
      <c r="Z66" s="343">
        <f>COUNTIF($Z$6:$Z$65,"ดีเยี่ยม")</f>
        <v>0</v>
      </c>
      <c r="AA66" s="423" t="s">
        <v>33</v>
      </c>
      <c r="AB66" s="422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4" t="s">
        <v>35</v>
      </c>
      <c r="V67" s="425"/>
      <c r="W67" s="345">
        <f>COUNTIF($W$6:$W$65,"ดี")</f>
        <v>0</v>
      </c>
      <c r="X67" s="424" t="s">
        <v>35</v>
      </c>
      <c r="Y67" s="425"/>
      <c r="Z67" s="346">
        <f>COUNTIF($Z$6:$Z$65,"ดี")</f>
        <v>0</v>
      </c>
      <c r="AA67" s="431" t="s">
        <v>35</v>
      </c>
      <c r="AB67" s="425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4" t="s">
        <v>51</v>
      </c>
      <c r="V68" s="425"/>
      <c r="W68" s="345">
        <f>COUNTIF($W$6:$W$65,"ผ่าน")</f>
        <v>0</v>
      </c>
      <c r="X68" s="424" t="s">
        <v>51</v>
      </c>
      <c r="Y68" s="425"/>
      <c r="Z68" s="346">
        <f>COUNTIF($Z$6:$Z$65,"ผ่าน")</f>
        <v>0</v>
      </c>
      <c r="AA68" s="431" t="s">
        <v>51</v>
      </c>
      <c r="AB68" s="425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8" t="s">
        <v>167</v>
      </c>
      <c r="V69" s="429"/>
      <c r="W69" s="347">
        <f>COUNTIF($W$6:$W$65,"ไม่ผ่าน")</f>
        <v>0</v>
      </c>
      <c r="X69" s="428" t="s">
        <v>167</v>
      </c>
      <c r="Y69" s="429"/>
      <c r="Z69" s="348">
        <f>COUNTIF($Z$6:$Z$65,"ไม่ผ่าน")</f>
        <v>0</v>
      </c>
      <c r="AA69" s="430" t="s">
        <v>167</v>
      </c>
      <c r="AB69" s="429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26" t="s">
        <v>98</v>
      </c>
      <c r="V70" s="427"/>
      <c r="W70" s="349">
        <f>SUM($W$66:$W$69)</f>
        <v>0</v>
      </c>
      <c r="X70" s="426" t="s">
        <v>98</v>
      </c>
      <c r="Y70" s="427"/>
      <c r="Z70" s="349">
        <f>SUM($Z$66:$Z$69)</f>
        <v>0</v>
      </c>
      <c r="AA70" s="426" t="s">
        <v>98</v>
      </c>
      <c r="AB70" s="427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AA68:AB68"/>
    <mergeCell ref="AA70:AB70"/>
    <mergeCell ref="X67:Y67"/>
    <mergeCell ref="X68:Y68"/>
    <mergeCell ref="X70:Y70"/>
    <mergeCell ref="U69:V69"/>
    <mergeCell ref="X69:Y69"/>
    <mergeCell ref="U4:W4"/>
    <mergeCell ref="X4:Z4"/>
    <mergeCell ref="AA4:AC4"/>
    <mergeCell ref="U66:V66"/>
    <mergeCell ref="AA66:AB66"/>
    <mergeCell ref="X66:Y66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  <mergeCell ref="L3:L4"/>
    <mergeCell ref="O3:O5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11311</v>
      </c>
      <c r="D7" s="224" t="str">
        <f>IF(เวลาเรียน1!C6="","",เวลาเรียน1!C6)</f>
        <v>สิรวิชญ์</v>
      </c>
      <c r="E7" s="225" t="str">
        <f>IF(เวลาเรียน1!D6="","",เวลาเรียน1!D6)</f>
        <v>เต็มสุทธิลาภ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11314</v>
      </c>
      <c r="D8" s="228" t="str">
        <f>IF(เวลาเรียน1!C7="","",เวลาเรียน1!C7)</f>
        <v>กลวัชร</v>
      </c>
      <c r="E8" s="229" t="str">
        <f>IF(เวลาเรียน1!D7="","",เวลาเรียน1!D7)</f>
        <v>กิตติภูมิวงศ์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11380</v>
      </c>
      <c r="D9" s="228" t="str">
        <f>IF(เวลาเรียน1!C8="","",เวลาเรียน1!C8)</f>
        <v>อภิยุช</v>
      </c>
      <c r="E9" s="229" t="str">
        <f>IF(เวลาเรียน1!D8="","",เวลาเรียน1!D8)</f>
        <v>ศรีเจริญ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11386</v>
      </c>
      <c r="D10" s="228" t="str">
        <f>IF(เวลาเรียน1!C9="","",เวลาเรียน1!C9)</f>
        <v>ปวีณ</v>
      </c>
      <c r="E10" s="229" t="str">
        <f>IF(เวลาเรียน1!D9="","",เวลาเรียน1!D9)</f>
        <v>เหล่าชูวงศ์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11421</v>
      </c>
      <c r="D11" s="228" t="str">
        <f>IF(เวลาเรียน1!C10="","",เวลาเรียน1!C10)</f>
        <v>กิตติพงศ์</v>
      </c>
      <c r="E11" s="229" t="str">
        <f>IF(เวลาเรียน1!D10="","",เวลาเรียน1!D10)</f>
        <v>ศิริโชติธนาวงษ์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11429</v>
      </c>
      <c r="D12" s="228" t="str">
        <f>IF(เวลาเรียน1!C11="","",เวลาเรียน1!C11)</f>
        <v>วโรดม</v>
      </c>
      <c r="E12" s="229" t="str">
        <f>IF(เวลาเรียน1!D11="","",เวลาเรียน1!D11)</f>
        <v>ปลื่มจิตต์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11450</v>
      </c>
      <c r="D13" s="228" t="str">
        <f>IF(เวลาเรียน1!C12="","",เวลาเรียน1!C12)</f>
        <v>ตะวันคณินทร์</v>
      </c>
      <c r="E13" s="229" t="str">
        <f>IF(เวลาเรียน1!D12="","",เวลาเรียน1!D12)</f>
        <v>วงศ์พัชรกุล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11479</v>
      </c>
      <c r="D14" s="228" t="str">
        <f>IF(เวลาเรียน1!C13="","",เวลาเรียน1!C13)</f>
        <v>ศิริวัฒน์</v>
      </c>
      <c r="E14" s="229" t="str">
        <f>IF(เวลาเรียน1!D13="","",เวลาเรียน1!D13)</f>
        <v>ก้องศิริวงศ์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11493</v>
      </c>
      <c r="D15" s="228" t="str">
        <f>IF(เวลาเรียน1!C14="","",เวลาเรียน1!C14)</f>
        <v>กณิศ</v>
      </c>
      <c r="E15" s="229" t="str">
        <f>IF(เวลาเรียน1!D14="","",เวลาเรียน1!D14)</f>
        <v>กล้าหาญ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11532</v>
      </c>
      <c r="D16" s="228" t="str">
        <f>IF(เวลาเรียน1!C15="","",เวลาเรียน1!C15)</f>
        <v>ณัฐชัย</v>
      </c>
      <c r="E16" s="229" t="str">
        <f>IF(เวลาเรียน1!D15="","",เวลาเรียน1!D15)</f>
        <v>วิระมิตรชัย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11535</v>
      </c>
      <c r="D17" s="228" t="str">
        <f>IF(เวลาเรียน1!C16="","",เวลาเรียน1!C16)</f>
        <v>ธีรกานต์</v>
      </c>
      <c r="E17" s="229" t="str">
        <f>IF(เวลาเรียน1!D16="","",เวลาเรียน1!D16)</f>
        <v>ศิริวิปัญญา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11536</v>
      </c>
      <c r="D18" s="228" t="str">
        <f>IF(เวลาเรียน1!C17="","",เวลาเรียน1!C17)</f>
        <v>ศมธรรม</v>
      </c>
      <c r="E18" s="229" t="str">
        <f>IF(เวลาเรียน1!D17="","",เวลาเรียน1!D17)</f>
        <v>ลิ่มอรุณ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11538</v>
      </c>
      <c r="D19" s="228" t="str">
        <f>IF(เวลาเรียน1!C18="","",เวลาเรียน1!C18)</f>
        <v>อาภาภัทร</v>
      </c>
      <c r="E19" s="229" t="str">
        <f>IF(เวลาเรียน1!D18="","",เวลาเรียน1!D18)</f>
        <v>วิตถาระ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11543</v>
      </c>
      <c r="D20" s="228" t="str">
        <f>IF(เวลาเรียน1!C19="","",เวลาเรียน1!C19)</f>
        <v>ไท</v>
      </c>
      <c r="E20" s="229" t="str">
        <f>IF(เวลาเรียน1!D19="","",เวลาเรียน1!D19)</f>
        <v>มะวงศ์สา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11544</v>
      </c>
      <c r="D21" s="228" t="str">
        <f>IF(เวลาเรียน1!C20="","",เวลาเรียน1!C20)</f>
        <v>วรติ</v>
      </c>
      <c r="E21" s="229" t="str">
        <f>IF(เวลาเรียน1!D20="","",เวลาเรียน1!D20)</f>
        <v>ค้าธัญญะ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11553</v>
      </c>
      <c r="D22" s="228" t="str">
        <f>IF(เวลาเรียน1!C21="","",เวลาเรียน1!C21)</f>
        <v>ธนธรณ์</v>
      </c>
      <c r="E22" s="229" t="str">
        <f>IF(เวลาเรียน1!D21="","",เวลาเรียน1!D21)</f>
        <v>กุลวิภัชวัฒนา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11575</v>
      </c>
      <c r="D23" s="228" t="str">
        <f>IF(เวลาเรียน1!C22="","",เวลาเรียน1!C22)</f>
        <v>สิริทัศน์</v>
      </c>
      <c r="E23" s="229" t="str">
        <f>IF(เวลาเรียน1!D22="","",เวลาเรียน1!D22)</f>
        <v>ศิริหวังสันติ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11580</v>
      </c>
      <c r="D24" s="228" t="str">
        <f>IF(เวลาเรียน1!C23="","",เวลาเรียน1!C23)</f>
        <v>ชัยพิบูล</v>
      </c>
      <c r="E24" s="229" t="str">
        <f>IF(เวลาเรียน1!D23="","",เวลาเรียน1!D23)</f>
        <v>ฟูคำ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11586</v>
      </c>
      <c r="D25" s="228" t="str">
        <f>IF(เวลาเรียน1!C24="","",เวลาเรียน1!C24)</f>
        <v>พร้อมพันธ์</v>
      </c>
      <c r="E25" s="229" t="str">
        <f>IF(เวลาเรียน1!D24="","",เวลาเรียน1!D24)</f>
        <v>อังครัตนพิชัย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11607</v>
      </c>
      <c r="D26" s="228" t="str">
        <f>IF(เวลาเรียน1!C25="","",เวลาเรียน1!C25)</f>
        <v>ดนย์</v>
      </c>
      <c r="E26" s="229" t="str">
        <f>IF(เวลาเรียน1!D25="","",เวลาเรียน1!D25)</f>
        <v>ฐิติโชติกิดาการ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11636</v>
      </c>
      <c r="D27" s="228" t="str">
        <f>IF(เวลาเรียน1!C26="","",เวลาเรียน1!C26)</f>
        <v>ภูดิศ</v>
      </c>
      <c r="E27" s="229" t="str">
        <f>IF(เวลาเรียน1!D26="","",เวลาเรียน1!D26)</f>
        <v>อินทรวัชระ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11647</v>
      </c>
      <c r="D28" s="228" t="str">
        <f>IF(เวลาเรียน1!C27="","",เวลาเรียน1!C27)</f>
        <v>ศุภกร</v>
      </c>
      <c r="E28" s="229" t="str">
        <f>IF(เวลาเรียน1!D27="","",เวลาเรียน1!D27)</f>
        <v>บุญแจ่ม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11651</v>
      </c>
      <c r="D29" s="228" t="str">
        <f>IF(เวลาเรียน1!C28="","",เวลาเรียน1!C28)</f>
        <v>ณัฏฐ์ฉกรรจ์</v>
      </c>
      <c r="E29" s="229" t="str">
        <f>IF(เวลาเรียน1!D28="","",เวลาเรียน1!D28)</f>
        <v>สิทธิชัย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12913</v>
      </c>
      <c r="D30" s="228" t="str">
        <f>IF(เวลาเรียน1!C29="","",เวลาเรียน1!C29)</f>
        <v>รัชกฤช</v>
      </c>
      <c r="E30" s="229" t="str">
        <f>IF(เวลาเรียน1!D29="","",เวลาเรียน1!D29)</f>
        <v>วรกิตกุลชาติ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13450</v>
      </c>
      <c r="D31" s="228" t="str">
        <f>IF(เวลาเรียน1!C30="","",เวลาเรียน1!C30)</f>
        <v>ภคิน</v>
      </c>
      <c r="E31" s="229" t="str">
        <f>IF(เวลาเรียน1!D30="","",เวลาเรียน1!D30)</f>
        <v xml:space="preserve">โสภณกิตติโชติ 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14696</v>
      </c>
      <c r="D32" s="228" t="str">
        <f>IF(เวลาเรียน1!C31="","",เวลาเรียน1!C31)</f>
        <v>หรัณย์</v>
      </c>
      <c r="E32" s="229" t="str">
        <f>IF(เวลาเรียน1!D31="","",เวลาเรียน1!D31)</f>
        <v>ปฏิภัทรานนท์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14722</v>
      </c>
      <c r="D33" s="228" t="str">
        <f>IF(เวลาเรียน1!C32="","",เวลาเรียน1!C32)</f>
        <v>บุรินทร์</v>
      </c>
      <c r="E33" s="229" t="str">
        <f>IF(เวลาเรียน1!D32="","",เวลาเรียน1!D32)</f>
        <v>พิพัฒน์ศิริ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15359</v>
      </c>
      <c r="D34" s="228" t="str">
        <f>IF(เวลาเรียน1!C33="","",เวลาเรียน1!C33)</f>
        <v>อิทธิโชติ</v>
      </c>
      <c r="E34" s="229" t="str">
        <f>IF(เวลาเรียน1!D33="","",เวลาเรียน1!D33)</f>
        <v>สุเสวี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15376</v>
      </c>
      <c r="D35" s="228" t="str">
        <f>IF(เวลาเรียน1!C34="","",เวลาเรียน1!C34)</f>
        <v>ชินตนัย</v>
      </c>
      <c r="E35" s="229" t="str">
        <f>IF(เวลาเรียน1!D34="","",เวลาเรียน1!D34)</f>
        <v>โชคคลังธนกุล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15938</v>
      </c>
      <c r="D36" s="228" t="str">
        <f>IF(เวลาเรียน1!C35="","",เวลาเรียน1!C35)</f>
        <v>ธนากร</v>
      </c>
      <c r="E36" s="229" t="str">
        <f>IF(เวลาเรียน1!D35="","",เวลาเรียน1!D35)</f>
        <v>มิ่งไชย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>
        <f>IF(เวลาเรียน1!B36="","",เวลาเรียน1!B36)</f>
        <v>15942</v>
      </c>
      <c r="D37" s="228" t="str">
        <f>IF(เวลาเรียน1!C36="","",เวลาเรียน1!C36)</f>
        <v>นภัทร์</v>
      </c>
      <c r="E37" s="229" t="str">
        <f>IF(เวลาเรียน1!D36="","",เวลาเรียน1!D36)</f>
        <v>เปล่งสงวน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>
        <f>IF(เวลาเรียน1!B37="","",เวลาเรียน1!B37)</f>
        <v>16963</v>
      </c>
      <c r="D38" s="228" t="str">
        <f>IF(เวลาเรียน1!C37="","",เวลาเรียน1!C37)</f>
        <v>สุปรียา</v>
      </c>
      <c r="E38" s="229" t="str">
        <f>IF(เวลาเรียน1!D37="","",เวลาเรียน1!D37)</f>
        <v>หิรัญวัฒน์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17015</v>
      </c>
      <c r="D39" s="228" t="str">
        <f>IF(เวลาเรียน1!C38="","",เวลาเรียน1!C38)</f>
        <v>ธัญธิตา</v>
      </c>
      <c r="E39" s="229" t="str">
        <f>IF(เวลาเรียน1!D38="","",เวลาเรียน1!D38)</f>
        <v>อินสว่าง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17016</v>
      </c>
      <c r="D40" s="228" t="str">
        <f>IF(เวลาเรียน1!C39="","",เวลาเรียน1!C39)</f>
        <v>ณัฐรินทร์</v>
      </c>
      <c r="E40" s="229" t="str">
        <f>IF(เวลาเรียน1!D39="","",เวลาเรียน1!D39)</f>
        <v>พุฒิพงศ์โสภณ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17018</v>
      </c>
      <c r="D41" s="228" t="str">
        <f>IF(เวลาเรียน1!C40="","",เวลาเรียน1!C40)</f>
        <v>ภูริณัฐ</v>
      </c>
      <c r="E41" s="229" t="str">
        <f>IF(เวลาเรียน1!D40="","",เวลาเรียน1!D40)</f>
        <v>เพิ่มพูล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>
        <f>IF(เวลาเรียน1!B41="","",เวลาเรียน1!B41)</f>
        <v>17019</v>
      </c>
      <c r="D42" s="228" t="str">
        <f>IF(เวลาเรียน1!C41="","",เวลาเรียน1!C41)</f>
        <v>เขมจิรา</v>
      </c>
      <c r="E42" s="229" t="str">
        <f>IF(เวลาเรียน1!D41="","",เวลาเรียน1!D41)</f>
        <v>สงวนยวง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17021</v>
      </c>
      <c r="D43" s="228" t="str">
        <f>IF(เวลาเรียน1!C42="","",เวลาเรียน1!C42)</f>
        <v>กนิษฐา</v>
      </c>
      <c r="E43" s="229" t="str">
        <f>IF(เวลาเรียน1!D42="","",เวลาเรียน1!D42)</f>
        <v>สกุลรุจินันท์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17022</v>
      </c>
      <c r="D44" s="228" t="str">
        <f>IF(เวลาเรียน1!C43="","",เวลาเรียน1!C43)</f>
        <v>สหฤทธิ์</v>
      </c>
      <c r="E44" s="229" t="str">
        <f>IF(เวลาเรียน1!D43="","",เวลาเรียน1!D43)</f>
        <v>รัตนขันติชัย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17026</v>
      </c>
      <c r="D45" s="228" t="str">
        <f>IF(เวลาเรียน1!C44="","",เวลาเรียน1!C44)</f>
        <v>นันท์นภัส</v>
      </c>
      <c r="E45" s="229" t="str">
        <f>IF(เวลาเรียน1!D44="","",เวลาเรียน1!D44)</f>
        <v>เหมาะจิตต์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17028</v>
      </c>
      <c r="D46" s="228" t="str">
        <f>IF(เวลาเรียน1!C45="","",เวลาเรียน1!C45)</f>
        <v>กุลธิดา</v>
      </c>
      <c r="E46" s="229" t="str">
        <f>IF(เวลาเรียน1!D45="","",เวลาเรียน1!D45)</f>
        <v>ตั้งบุญญศิลป์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17037</v>
      </c>
      <c r="D47" s="228" t="str">
        <f>IF(เวลาเรียน1!C46="","",เวลาเรียน1!C46)</f>
        <v>สุทัตตา</v>
      </c>
      <c r="E47" s="229" t="str">
        <f>IF(เวลาเรียน1!D46="","",เวลาเรียน1!D46)</f>
        <v>กุลอุดมวิวัฒน์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17038</v>
      </c>
      <c r="D48" s="228" t="str">
        <f>IF(เวลาเรียน1!C47="","",เวลาเรียน1!C47)</f>
        <v>ภัคจิรา</v>
      </c>
      <c r="E48" s="229" t="str">
        <f>IF(เวลาเรียน1!D47="","",เวลาเรียน1!D47)</f>
        <v>ปราชญ์ชุติกุล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17039</v>
      </c>
      <c r="D49" s="228" t="str">
        <f>IF(เวลาเรียน1!C48="","",เวลาเรียน1!C48)</f>
        <v>ผานิตา</v>
      </c>
      <c r="E49" s="229" t="str">
        <f>IF(เวลาเรียน1!D48="","",เวลาเรียน1!D48)</f>
        <v>ฉายาวรกุล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17041</v>
      </c>
      <c r="D50" s="228" t="str">
        <f>IF(เวลาเรียน1!C49="","",เวลาเรียน1!C49)</f>
        <v>วีระยศ</v>
      </c>
      <c r="E50" s="229" t="str">
        <f>IF(เวลาเรียน1!D49="","",เวลาเรียน1!D49)</f>
        <v>จารุเกียรติพงศา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17043</v>
      </c>
      <c r="D51" s="228" t="str">
        <f>IF(เวลาเรียน1!C50="","",เวลาเรียน1!C50)</f>
        <v>ฐิติญา</v>
      </c>
      <c r="E51" s="229" t="str">
        <f>IF(เวลาเรียน1!D50="","",เวลาเรียน1!D50)</f>
        <v>เดชทวีประเสริฐ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17046</v>
      </c>
      <c r="D52" s="228" t="str">
        <f>IF(เวลาเรียน1!C51="","",เวลาเรียน1!C51)</f>
        <v>อัญชัน</v>
      </c>
      <c r="E52" s="229" t="str">
        <f>IF(เวลาเรียน1!D51="","",เวลาเรียน1!D51)</f>
        <v>อักษร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17047</v>
      </c>
      <c r="D53" s="228" t="str">
        <f>IF(เวลาเรียน1!C52="","",เวลาเรียน1!C52)</f>
        <v>อชิรญา</v>
      </c>
      <c r="E53" s="229" t="str">
        <f>IF(เวลาเรียน1!D52="","",เวลาเรียน1!D52)</f>
        <v>ด่านถาวรเจริญ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17051</v>
      </c>
      <c r="D54" s="228" t="str">
        <f>IF(เวลาเรียน1!C53="","",เวลาเรียน1!C53)</f>
        <v>พีรดา</v>
      </c>
      <c r="E54" s="229" t="str">
        <f>IF(เวลาเรียน1!D53="","",เวลาเรียน1!D53)</f>
        <v>กระบวนรัตน์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17052</v>
      </c>
      <c r="D55" s="228" t="str">
        <f>IF(เวลาเรียน1!C54="","",เวลาเรียน1!C54)</f>
        <v>ศรุตา</v>
      </c>
      <c r="E55" s="229" t="str">
        <f>IF(เวลาเรียน1!D54="","",เวลาเรียน1!D54)</f>
        <v>ยิ่งเจริญอนันต์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17056</v>
      </c>
      <c r="D56" s="228" t="str">
        <f>IF(เวลาเรียน1!C55="","",เวลาเรียน1!C55)</f>
        <v>ธนัชชา</v>
      </c>
      <c r="E56" s="229" t="str">
        <f>IF(เวลาเรียน1!D55="","",เวลาเรียน1!D55)</f>
        <v>มุทาวัน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17062</v>
      </c>
      <c r="D57" s="228" t="str">
        <f>IF(เวลาเรียน1!C56="","",เวลาเรียน1!C56)</f>
        <v>ปนัชญ์กรณ์</v>
      </c>
      <c r="E57" s="229" t="str">
        <f>IF(เวลาเรียน1!D56="","",เวลาเรียน1!D56)</f>
        <v>จริยธัญรัตน์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>
        <f>IF(เวลาเรียน1!B57="","",เวลาเรียน1!B57)</f>
        <v>17075</v>
      </c>
      <c r="D58" s="228" t="str">
        <f>IF(เวลาเรียน1!C57="","",เวลาเรียน1!C57)</f>
        <v>วชิรวิทย์</v>
      </c>
      <c r="E58" s="229" t="str">
        <f>IF(เวลาเรียน1!D57="","",เวลาเรียน1!D57)</f>
        <v>ลาภพรประเสริฐ</v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>
        <f>IF(เวลาเรียน1!B58="","",เวลาเรียน1!B58)</f>
        <v>17198</v>
      </c>
      <c r="D59" s="228" t="str">
        <f>IF(เวลาเรียน1!C58="","",เวลาเรียน1!C58)</f>
        <v>ศิริพงษ์</v>
      </c>
      <c r="E59" s="229" t="str">
        <f>IF(เวลาเรียน1!D58="","",เวลาเรียน1!D58)</f>
        <v>วัฒนาเจริญทรัพย์</v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>
        <f>IF(เวลาเรียน1!B59="","",เวลาเรียน1!B59)</f>
        <v>17211</v>
      </c>
      <c r="D60" s="228" t="str">
        <f>IF(เวลาเรียน1!C59="","",เวลาเรียน1!C59)</f>
        <v>สิริประภา</v>
      </c>
      <c r="E60" s="229" t="str">
        <f>IF(เวลาเรียน1!D59="","",เวลาเรียน1!D59)</f>
        <v>ทรงอุดมวัฒนา</v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>
        <f>IF(เวลาเรียน1!B60="","",เวลาเรียน1!B60)</f>
        <v>17218</v>
      </c>
      <c r="D61" s="228" t="str">
        <f>IF(เวลาเรียน1!C60="","",เวลาเรียน1!C60)</f>
        <v>บูรพา</v>
      </c>
      <c r="E61" s="229" t="str">
        <f>IF(เวลาเรียน1!D60="","",เวลาเรียน1!D60)</f>
        <v>ช่างประดิษฐ์</v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21" t="s">
        <v>11</v>
      </c>
      <c r="C2" s="522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8" t="s">
        <v>0</v>
      </c>
      <c r="C3" s="509" t="s">
        <v>2</v>
      </c>
      <c r="D3" s="512" t="s">
        <v>1</v>
      </c>
      <c r="E3" s="513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404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404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9"/>
      <c r="C4" s="510"/>
      <c r="D4" s="514"/>
      <c r="E4" s="515"/>
      <c r="F4" s="153"/>
      <c r="G4" s="497"/>
      <c r="H4" s="494"/>
      <c r="I4" s="494"/>
      <c r="J4" s="494"/>
      <c r="K4" s="494"/>
      <c r="L4" s="494"/>
      <c r="M4" s="494"/>
      <c r="N4" s="500"/>
      <c r="O4" s="405"/>
      <c r="P4" s="154"/>
      <c r="Q4" s="497"/>
      <c r="R4" s="494"/>
      <c r="S4" s="494"/>
      <c r="T4" s="494"/>
      <c r="U4" s="494"/>
      <c r="V4" s="494"/>
      <c r="W4" s="494"/>
      <c r="X4" s="500"/>
      <c r="Y4" s="405"/>
      <c r="Z4" s="155"/>
      <c r="AA4" s="505" t="s">
        <v>56</v>
      </c>
      <c r="AB4" s="506"/>
    </row>
    <row r="5" spans="1:53" ht="51.75" customHeight="1" x14ac:dyDescent="0.4">
      <c r="A5" s="141"/>
      <c r="B5" s="519"/>
      <c r="C5" s="510"/>
      <c r="D5" s="514"/>
      <c r="E5" s="515"/>
      <c r="F5" s="156"/>
      <c r="G5" s="498"/>
      <c r="H5" s="495"/>
      <c r="I5" s="495"/>
      <c r="J5" s="495"/>
      <c r="K5" s="495"/>
      <c r="L5" s="495"/>
      <c r="M5" s="495"/>
      <c r="N5" s="501"/>
      <c r="O5" s="405"/>
      <c r="P5" s="154"/>
      <c r="Q5" s="498"/>
      <c r="R5" s="495"/>
      <c r="S5" s="495"/>
      <c r="T5" s="495"/>
      <c r="U5" s="495"/>
      <c r="V5" s="495"/>
      <c r="W5" s="495"/>
      <c r="X5" s="501"/>
      <c r="Y5" s="405"/>
      <c r="Z5" s="154"/>
      <c r="AA5" s="507"/>
      <c r="AB5" s="508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20"/>
      <c r="C6" s="511"/>
      <c r="D6" s="516"/>
      <c r="E6" s="517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06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06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11311</v>
      </c>
      <c r="D7" s="224" t="str">
        <f>IF(เวลาเรียน1!C6="","",เวลาเรียน1!C6)</f>
        <v>สิรวิชญ์</v>
      </c>
      <c r="E7" s="225" t="str">
        <f>IF(เวลาเรียน1!D6="","",เวลาเรียน1!D6)</f>
        <v>เต็มสุทธิลาภ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11314</v>
      </c>
      <c r="D8" s="228" t="str">
        <f>IF(เวลาเรียน1!C7="","",เวลาเรียน1!C7)</f>
        <v>กลวัชร</v>
      </c>
      <c r="E8" s="229" t="str">
        <f>IF(เวลาเรียน1!D7="","",เวลาเรียน1!D7)</f>
        <v>กิตติภูมิวงศ์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11380</v>
      </c>
      <c r="D9" s="228" t="str">
        <f>IF(เวลาเรียน1!C8="","",เวลาเรียน1!C8)</f>
        <v>อภิยุช</v>
      </c>
      <c r="E9" s="229" t="str">
        <f>IF(เวลาเรียน1!D8="","",เวลาเรียน1!D8)</f>
        <v>ศรีเจริญ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11386</v>
      </c>
      <c r="D10" s="228" t="str">
        <f>IF(เวลาเรียน1!C9="","",เวลาเรียน1!C9)</f>
        <v>ปวีณ</v>
      </c>
      <c r="E10" s="229" t="str">
        <f>IF(เวลาเรียน1!D9="","",เวลาเรียน1!D9)</f>
        <v>เหล่าชูวงศ์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11421</v>
      </c>
      <c r="D11" s="228" t="str">
        <f>IF(เวลาเรียน1!C10="","",เวลาเรียน1!C10)</f>
        <v>กิตติพงศ์</v>
      </c>
      <c r="E11" s="229" t="str">
        <f>IF(เวลาเรียน1!D10="","",เวลาเรียน1!D10)</f>
        <v>ศิริโชติธนาวงษ์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11429</v>
      </c>
      <c r="D12" s="228" t="str">
        <f>IF(เวลาเรียน1!C11="","",เวลาเรียน1!C11)</f>
        <v>วโรดม</v>
      </c>
      <c r="E12" s="229" t="str">
        <f>IF(เวลาเรียน1!D11="","",เวลาเรียน1!D11)</f>
        <v>ปลื่มจิตต์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11450</v>
      </c>
      <c r="D13" s="228" t="str">
        <f>IF(เวลาเรียน1!C12="","",เวลาเรียน1!C12)</f>
        <v>ตะวันคณินทร์</v>
      </c>
      <c r="E13" s="229" t="str">
        <f>IF(เวลาเรียน1!D12="","",เวลาเรียน1!D12)</f>
        <v>วงศ์พัชรกุล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11479</v>
      </c>
      <c r="D14" s="228" t="str">
        <f>IF(เวลาเรียน1!C13="","",เวลาเรียน1!C13)</f>
        <v>ศิริวัฒน์</v>
      </c>
      <c r="E14" s="229" t="str">
        <f>IF(เวลาเรียน1!D13="","",เวลาเรียน1!D13)</f>
        <v>ก้องศิริวงศ์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11493</v>
      </c>
      <c r="D15" s="228" t="str">
        <f>IF(เวลาเรียน1!C14="","",เวลาเรียน1!C14)</f>
        <v>กณิศ</v>
      </c>
      <c r="E15" s="229" t="str">
        <f>IF(เวลาเรียน1!D14="","",เวลาเรียน1!D14)</f>
        <v>กล้าหาญ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11532</v>
      </c>
      <c r="D16" s="228" t="str">
        <f>IF(เวลาเรียน1!C15="","",เวลาเรียน1!C15)</f>
        <v>ณัฐชัย</v>
      </c>
      <c r="E16" s="229" t="str">
        <f>IF(เวลาเรียน1!D15="","",เวลาเรียน1!D15)</f>
        <v>วิระมิตรชัย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11535</v>
      </c>
      <c r="D17" s="228" t="str">
        <f>IF(เวลาเรียน1!C16="","",เวลาเรียน1!C16)</f>
        <v>ธีรกานต์</v>
      </c>
      <c r="E17" s="229" t="str">
        <f>IF(เวลาเรียน1!D16="","",เวลาเรียน1!D16)</f>
        <v>ศิริวิปัญญา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11536</v>
      </c>
      <c r="D18" s="228" t="str">
        <f>IF(เวลาเรียน1!C17="","",เวลาเรียน1!C17)</f>
        <v>ศมธรรม</v>
      </c>
      <c r="E18" s="229" t="str">
        <f>IF(เวลาเรียน1!D17="","",เวลาเรียน1!D17)</f>
        <v>ลิ่มอรุณ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11538</v>
      </c>
      <c r="D19" s="228" t="str">
        <f>IF(เวลาเรียน1!C18="","",เวลาเรียน1!C18)</f>
        <v>อาภาภัทร</v>
      </c>
      <c r="E19" s="229" t="str">
        <f>IF(เวลาเรียน1!D18="","",เวลาเรียน1!D18)</f>
        <v>วิตถาระ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11543</v>
      </c>
      <c r="D20" s="228" t="str">
        <f>IF(เวลาเรียน1!C19="","",เวลาเรียน1!C19)</f>
        <v>ไท</v>
      </c>
      <c r="E20" s="229" t="str">
        <f>IF(เวลาเรียน1!D19="","",เวลาเรียน1!D19)</f>
        <v>มะวงศ์สา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11544</v>
      </c>
      <c r="D21" s="228" t="str">
        <f>IF(เวลาเรียน1!C20="","",เวลาเรียน1!C20)</f>
        <v>วรติ</v>
      </c>
      <c r="E21" s="229" t="str">
        <f>IF(เวลาเรียน1!D20="","",เวลาเรียน1!D20)</f>
        <v>ค้าธัญญะ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11553</v>
      </c>
      <c r="D22" s="228" t="str">
        <f>IF(เวลาเรียน1!C21="","",เวลาเรียน1!C21)</f>
        <v>ธนธรณ์</v>
      </c>
      <c r="E22" s="229" t="str">
        <f>IF(เวลาเรียน1!D21="","",เวลาเรียน1!D21)</f>
        <v>กุลวิภัชวัฒนา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11575</v>
      </c>
      <c r="D23" s="228" t="str">
        <f>IF(เวลาเรียน1!C22="","",เวลาเรียน1!C22)</f>
        <v>สิริทัศน์</v>
      </c>
      <c r="E23" s="229" t="str">
        <f>IF(เวลาเรียน1!D22="","",เวลาเรียน1!D22)</f>
        <v>ศิริหวังสันติ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11580</v>
      </c>
      <c r="D24" s="228" t="str">
        <f>IF(เวลาเรียน1!C23="","",เวลาเรียน1!C23)</f>
        <v>ชัยพิบูล</v>
      </c>
      <c r="E24" s="229" t="str">
        <f>IF(เวลาเรียน1!D23="","",เวลาเรียน1!D23)</f>
        <v>ฟูคำ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11586</v>
      </c>
      <c r="D25" s="228" t="str">
        <f>IF(เวลาเรียน1!C24="","",เวลาเรียน1!C24)</f>
        <v>พร้อมพันธ์</v>
      </c>
      <c r="E25" s="229" t="str">
        <f>IF(เวลาเรียน1!D24="","",เวลาเรียน1!D24)</f>
        <v>อังครัตนพิชัย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11607</v>
      </c>
      <c r="D26" s="228" t="str">
        <f>IF(เวลาเรียน1!C25="","",เวลาเรียน1!C25)</f>
        <v>ดนย์</v>
      </c>
      <c r="E26" s="229" t="str">
        <f>IF(เวลาเรียน1!D25="","",เวลาเรียน1!D25)</f>
        <v>ฐิติโชติกิดาการ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11636</v>
      </c>
      <c r="D27" s="228" t="str">
        <f>IF(เวลาเรียน1!C26="","",เวลาเรียน1!C26)</f>
        <v>ภูดิศ</v>
      </c>
      <c r="E27" s="229" t="str">
        <f>IF(เวลาเรียน1!D26="","",เวลาเรียน1!D26)</f>
        <v>อินทรวัชระ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11647</v>
      </c>
      <c r="D28" s="228" t="str">
        <f>IF(เวลาเรียน1!C27="","",เวลาเรียน1!C27)</f>
        <v>ศุภกร</v>
      </c>
      <c r="E28" s="229" t="str">
        <f>IF(เวลาเรียน1!D27="","",เวลาเรียน1!D27)</f>
        <v>บุญแจ่ม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11651</v>
      </c>
      <c r="D29" s="228" t="str">
        <f>IF(เวลาเรียน1!C28="","",เวลาเรียน1!C28)</f>
        <v>ณัฏฐ์ฉกรรจ์</v>
      </c>
      <c r="E29" s="229" t="str">
        <f>IF(เวลาเรียน1!D28="","",เวลาเรียน1!D28)</f>
        <v>สิทธิชัย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12913</v>
      </c>
      <c r="D30" s="228" t="str">
        <f>IF(เวลาเรียน1!C29="","",เวลาเรียน1!C29)</f>
        <v>รัชกฤช</v>
      </c>
      <c r="E30" s="229" t="str">
        <f>IF(เวลาเรียน1!D29="","",เวลาเรียน1!D29)</f>
        <v>วรกิตกุลชาติ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13450</v>
      </c>
      <c r="D31" s="228" t="str">
        <f>IF(เวลาเรียน1!C30="","",เวลาเรียน1!C30)</f>
        <v>ภคิน</v>
      </c>
      <c r="E31" s="229" t="str">
        <f>IF(เวลาเรียน1!D30="","",เวลาเรียน1!D30)</f>
        <v xml:space="preserve">โสภณกิตติโชติ 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14696</v>
      </c>
      <c r="D32" s="228" t="str">
        <f>IF(เวลาเรียน1!C31="","",เวลาเรียน1!C31)</f>
        <v>หรัณย์</v>
      </c>
      <c r="E32" s="229" t="str">
        <f>IF(เวลาเรียน1!D31="","",เวลาเรียน1!D31)</f>
        <v>ปฏิภัทรานนท์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14722</v>
      </c>
      <c r="D33" s="228" t="str">
        <f>IF(เวลาเรียน1!C32="","",เวลาเรียน1!C32)</f>
        <v>บุรินทร์</v>
      </c>
      <c r="E33" s="229" t="str">
        <f>IF(เวลาเรียน1!D32="","",เวลาเรียน1!D32)</f>
        <v>พิพัฒน์ศิริ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15359</v>
      </c>
      <c r="D34" s="228" t="str">
        <f>IF(เวลาเรียน1!C33="","",เวลาเรียน1!C33)</f>
        <v>อิทธิโชติ</v>
      </c>
      <c r="E34" s="229" t="str">
        <f>IF(เวลาเรียน1!D33="","",เวลาเรียน1!D33)</f>
        <v>สุเสวี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15376</v>
      </c>
      <c r="D35" s="228" t="str">
        <f>IF(เวลาเรียน1!C34="","",เวลาเรียน1!C34)</f>
        <v>ชินตนัย</v>
      </c>
      <c r="E35" s="229" t="str">
        <f>IF(เวลาเรียน1!D34="","",เวลาเรียน1!D34)</f>
        <v>โชคคลังธนกุล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15938</v>
      </c>
      <c r="D36" s="228" t="str">
        <f>IF(เวลาเรียน1!C35="","",เวลาเรียน1!C35)</f>
        <v>ธนากร</v>
      </c>
      <c r="E36" s="229" t="str">
        <f>IF(เวลาเรียน1!D35="","",เวลาเรียน1!D35)</f>
        <v>มิ่งไชย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>
        <f>IF(เวลาเรียน1!B36="","",เวลาเรียน1!B36)</f>
        <v>15942</v>
      </c>
      <c r="D37" s="228" t="str">
        <f>IF(เวลาเรียน1!C36="","",เวลาเรียน1!C36)</f>
        <v>นภัทร์</v>
      </c>
      <c r="E37" s="229" t="str">
        <f>IF(เวลาเรียน1!D36="","",เวลาเรียน1!D36)</f>
        <v>เปล่งสงวน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>
        <f>IF(เวลาเรียน1!B37="","",เวลาเรียน1!B37)</f>
        <v>16963</v>
      </c>
      <c r="D38" s="228" t="str">
        <f>IF(เวลาเรียน1!C37="","",เวลาเรียน1!C37)</f>
        <v>สุปรียา</v>
      </c>
      <c r="E38" s="229" t="str">
        <f>IF(เวลาเรียน1!D37="","",เวลาเรียน1!D37)</f>
        <v>หิรัญวัฒน์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17015</v>
      </c>
      <c r="D39" s="228" t="str">
        <f>IF(เวลาเรียน1!C38="","",เวลาเรียน1!C38)</f>
        <v>ธัญธิตา</v>
      </c>
      <c r="E39" s="229" t="str">
        <f>IF(เวลาเรียน1!D38="","",เวลาเรียน1!D38)</f>
        <v>อินสว่าง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17016</v>
      </c>
      <c r="D40" s="228" t="str">
        <f>IF(เวลาเรียน1!C39="","",เวลาเรียน1!C39)</f>
        <v>ณัฐรินทร์</v>
      </c>
      <c r="E40" s="229" t="str">
        <f>IF(เวลาเรียน1!D39="","",เวลาเรียน1!D39)</f>
        <v>พุฒิพงศ์โสภณ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17018</v>
      </c>
      <c r="D41" s="228" t="str">
        <f>IF(เวลาเรียน1!C40="","",เวลาเรียน1!C40)</f>
        <v>ภูริณัฐ</v>
      </c>
      <c r="E41" s="229" t="str">
        <f>IF(เวลาเรียน1!D40="","",เวลาเรียน1!D40)</f>
        <v>เพิ่มพูล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>
        <f>IF(เวลาเรียน1!B41="","",เวลาเรียน1!B41)</f>
        <v>17019</v>
      </c>
      <c r="D42" s="228" t="str">
        <f>IF(เวลาเรียน1!C41="","",เวลาเรียน1!C41)</f>
        <v>เขมจิรา</v>
      </c>
      <c r="E42" s="229" t="str">
        <f>IF(เวลาเรียน1!D41="","",เวลาเรียน1!D41)</f>
        <v>สงวนยวง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17021</v>
      </c>
      <c r="D43" s="228" t="str">
        <f>IF(เวลาเรียน1!C42="","",เวลาเรียน1!C42)</f>
        <v>กนิษฐา</v>
      </c>
      <c r="E43" s="229" t="str">
        <f>IF(เวลาเรียน1!D42="","",เวลาเรียน1!D42)</f>
        <v>สกุลรุจินันท์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17022</v>
      </c>
      <c r="D44" s="228" t="str">
        <f>IF(เวลาเรียน1!C43="","",เวลาเรียน1!C43)</f>
        <v>สหฤทธิ์</v>
      </c>
      <c r="E44" s="229" t="str">
        <f>IF(เวลาเรียน1!D43="","",เวลาเรียน1!D43)</f>
        <v>รัตนขันติชัย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17026</v>
      </c>
      <c r="D45" s="228" t="str">
        <f>IF(เวลาเรียน1!C44="","",เวลาเรียน1!C44)</f>
        <v>นันท์นภัส</v>
      </c>
      <c r="E45" s="229" t="str">
        <f>IF(เวลาเรียน1!D44="","",เวลาเรียน1!D44)</f>
        <v>เหมาะจิตต์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17028</v>
      </c>
      <c r="D46" s="228" t="str">
        <f>IF(เวลาเรียน1!C45="","",เวลาเรียน1!C45)</f>
        <v>กุลธิดา</v>
      </c>
      <c r="E46" s="229" t="str">
        <f>IF(เวลาเรียน1!D45="","",เวลาเรียน1!D45)</f>
        <v>ตั้งบุญญศิลป์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17037</v>
      </c>
      <c r="D47" s="228" t="str">
        <f>IF(เวลาเรียน1!C46="","",เวลาเรียน1!C46)</f>
        <v>สุทัตตา</v>
      </c>
      <c r="E47" s="229" t="str">
        <f>IF(เวลาเรียน1!D46="","",เวลาเรียน1!D46)</f>
        <v>กุลอุดมวิวัฒน์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17038</v>
      </c>
      <c r="D48" s="228" t="str">
        <f>IF(เวลาเรียน1!C47="","",เวลาเรียน1!C47)</f>
        <v>ภัคจิรา</v>
      </c>
      <c r="E48" s="229" t="str">
        <f>IF(เวลาเรียน1!D47="","",เวลาเรียน1!D47)</f>
        <v>ปราชญ์ชุติกุล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17039</v>
      </c>
      <c r="D49" s="228" t="str">
        <f>IF(เวลาเรียน1!C48="","",เวลาเรียน1!C48)</f>
        <v>ผานิตา</v>
      </c>
      <c r="E49" s="229" t="str">
        <f>IF(เวลาเรียน1!D48="","",เวลาเรียน1!D48)</f>
        <v>ฉายาวรกุล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17041</v>
      </c>
      <c r="D50" s="228" t="str">
        <f>IF(เวลาเรียน1!C49="","",เวลาเรียน1!C49)</f>
        <v>วีระยศ</v>
      </c>
      <c r="E50" s="229" t="str">
        <f>IF(เวลาเรียน1!D49="","",เวลาเรียน1!D49)</f>
        <v>จารุเกียรติพงศา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17043</v>
      </c>
      <c r="D51" s="228" t="str">
        <f>IF(เวลาเรียน1!C50="","",เวลาเรียน1!C50)</f>
        <v>ฐิติญา</v>
      </c>
      <c r="E51" s="229" t="str">
        <f>IF(เวลาเรียน1!D50="","",เวลาเรียน1!D50)</f>
        <v>เดชทวีประเสริฐ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17046</v>
      </c>
      <c r="D52" s="228" t="str">
        <f>IF(เวลาเรียน1!C51="","",เวลาเรียน1!C51)</f>
        <v>อัญชัน</v>
      </c>
      <c r="E52" s="229" t="str">
        <f>IF(เวลาเรียน1!D51="","",เวลาเรียน1!D51)</f>
        <v>อักษร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17047</v>
      </c>
      <c r="D53" s="228" t="str">
        <f>IF(เวลาเรียน1!C52="","",เวลาเรียน1!C52)</f>
        <v>อชิรญา</v>
      </c>
      <c r="E53" s="229" t="str">
        <f>IF(เวลาเรียน1!D52="","",เวลาเรียน1!D52)</f>
        <v>ด่านถาวรเจริญ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17051</v>
      </c>
      <c r="D54" s="228" t="str">
        <f>IF(เวลาเรียน1!C53="","",เวลาเรียน1!C53)</f>
        <v>พีรดา</v>
      </c>
      <c r="E54" s="229" t="str">
        <f>IF(เวลาเรียน1!D53="","",เวลาเรียน1!D53)</f>
        <v>กระบวนรัตน์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17052</v>
      </c>
      <c r="D55" s="228" t="str">
        <f>IF(เวลาเรียน1!C54="","",เวลาเรียน1!C54)</f>
        <v>ศรุตา</v>
      </c>
      <c r="E55" s="229" t="str">
        <f>IF(เวลาเรียน1!D54="","",เวลาเรียน1!D54)</f>
        <v>ยิ่งเจริญอนันต์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17056</v>
      </c>
      <c r="D56" s="228" t="str">
        <f>IF(เวลาเรียน1!C55="","",เวลาเรียน1!C55)</f>
        <v>ธนัชชา</v>
      </c>
      <c r="E56" s="229" t="str">
        <f>IF(เวลาเรียน1!D55="","",เวลาเรียน1!D55)</f>
        <v>มุทาวัน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17062</v>
      </c>
      <c r="D57" s="228" t="str">
        <f>IF(เวลาเรียน1!C56="","",เวลาเรียน1!C56)</f>
        <v>ปนัชญ์กรณ์</v>
      </c>
      <c r="E57" s="229" t="str">
        <f>IF(เวลาเรียน1!D56="","",เวลาเรียน1!D56)</f>
        <v>จริยธัญรัตน์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>
        <f>IF(เวลาเรียน1!B57="","",เวลาเรียน1!B57)</f>
        <v>17075</v>
      </c>
      <c r="D58" s="228" t="str">
        <f>IF(เวลาเรียน1!C57="","",เวลาเรียน1!C57)</f>
        <v>วชิรวิทย์</v>
      </c>
      <c r="E58" s="229" t="str">
        <f>IF(เวลาเรียน1!D57="","",เวลาเรียน1!D57)</f>
        <v>ลาภพรประเสริฐ</v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>
        <f>IF(เวลาเรียน1!B58="","",เวลาเรียน1!B58)</f>
        <v>17198</v>
      </c>
      <c r="D59" s="228" t="str">
        <f>IF(เวลาเรียน1!C58="","",เวลาเรียน1!C58)</f>
        <v>ศิริพงษ์</v>
      </c>
      <c r="E59" s="229" t="str">
        <f>IF(เวลาเรียน1!D58="","",เวลาเรียน1!D58)</f>
        <v>วัฒนาเจริญทรัพย์</v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>
        <f>IF(เวลาเรียน1!B59="","",เวลาเรียน1!B59)</f>
        <v>17211</v>
      </c>
      <c r="D60" s="228" t="str">
        <f>IF(เวลาเรียน1!C59="","",เวลาเรียน1!C59)</f>
        <v>สิริประภา</v>
      </c>
      <c r="E60" s="229" t="str">
        <f>IF(เวลาเรียน1!D59="","",เวลาเรียน1!D59)</f>
        <v>ทรงอุดมวัฒนา</v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>
        <f>IF(เวลาเรียน1!B60="","",เวลาเรียน1!B60)</f>
        <v>17218</v>
      </c>
      <c r="D61" s="228" t="str">
        <f>IF(เวลาเรียน1!C60="","",เวลาเรียน1!C60)</f>
        <v>บูรพา</v>
      </c>
      <c r="E61" s="229" t="str">
        <f>IF(เวลาเรียน1!D60="","",เวลาเรียน1!D60)</f>
        <v>ช่างประดิษฐ์</v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2017-06-09T01:32:30Z</dcterms:modified>
</cp:coreProperties>
</file>